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<sst xmlns="http://schemas.openxmlformats.org/spreadsheetml/2006/main" count="652" uniqueCount="163">
  <si>
    <t xml:space="preserve">Покупатель  ___________________________________________________________________ </t>
  </si>
  <si>
    <t>Адрес    ______________________________________________________________________</t>
  </si>
  <si>
    <t xml:space="preserve">Телефон__________________________________                                                                          </t>
  </si>
  <si>
    <t xml:space="preserve">Доставка_________________________                                                  </t>
  </si>
  <si>
    <t>Срок исполнения заявки _____________________________________</t>
  </si>
  <si>
    <t>Наименование</t>
  </si>
  <si>
    <t xml:space="preserve">Модель </t>
  </si>
  <si>
    <t>Цвет</t>
  </si>
  <si>
    <t>Разм  ряд</t>
  </si>
  <si>
    <t>Цена</t>
  </si>
  <si>
    <t>Кол-во</t>
  </si>
  <si>
    <t>Сумма</t>
  </si>
  <si>
    <t>Итого</t>
  </si>
  <si>
    <t>ИП Латыпов Р.Р.  г. Ижевск   тел/ф (3412) 30-75-31</t>
  </si>
  <si>
    <t>Контактные лица:</t>
  </si>
  <si>
    <t xml:space="preserve">                                                               Наталья Абабкова — 8(3412) 30-75-31, 8-950-820-12-39</t>
  </si>
  <si>
    <t xml:space="preserve">                                                                Диляра Валиева —    8-912-757-75-67</t>
  </si>
  <si>
    <t>Сайт  www.bravika-coup.ru, E-mail - bravika-coup@yandex.ru</t>
  </si>
  <si>
    <t>Прайс и бланк-заявка на коллекцию   «Bravika Coup» Школа   2023</t>
  </si>
  <si>
    <t>71-208</t>
  </si>
  <si>
    <t>71-240</t>
  </si>
  <si>
    <t>71-253</t>
  </si>
  <si>
    <t>71-257</t>
  </si>
  <si>
    <t>75-045</t>
  </si>
  <si>
    <t>75-046</t>
  </si>
  <si>
    <t>75-017</t>
  </si>
  <si>
    <t>75-005</t>
  </si>
  <si>
    <t>75-008</t>
  </si>
  <si>
    <t>75-062</t>
  </si>
  <si>
    <t>75-067</t>
  </si>
  <si>
    <t>75-083</t>
  </si>
  <si>
    <t>75-112</t>
  </si>
  <si>
    <t>75-136</t>
  </si>
  <si>
    <t>75-137</t>
  </si>
  <si>
    <t>75-146</t>
  </si>
  <si>
    <t>75-151</t>
  </si>
  <si>
    <t>75-171</t>
  </si>
  <si>
    <t>75-156</t>
  </si>
  <si>
    <t>75-186</t>
  </si>
  <si>
    <t>75-174</t>
  </si>
  <si>
    <t>75-193</t>
  </si>
  <si>
    <t>75-199</t>
  </si>
  <si>
    <t>75-200</t>
  </si>
  <si>
    <t>75-201</t>
  </si>
  <si>
    <t>75-204</t>
  </si>
  <si>
    <t>75-161</t>
  </si>
  <si>
    <t>75-215</t>
  </si>
  <si>
    <t>75-212</t>
  </si>
  <si>
    <t>75-218</t>
  </si>
  <si>
    <t>71-247</t>
  </si>
  <si>
    <t>75-222</t>
  </si>
  <si>
    <t>71-254</t>
  </si>
  <si>
    <t>146-164</t>
  </si>
  <si>
    <t>71-249</t>
  </si>
  <si>
    <t>71-256</t>
  </si>
  <si>
    <t>71-255</t>
  </si>
  <si>
    <t>128-158</t>
  </si>
  <si>
    <t>71-248</t>
  </si>
  <si>
    <t>122-152</t>
  </si>
  <si>
    <t>белый</t>
  </si>
  <si>
    <t>122-140</t>
  </si>
  <si>
    <t>122-146</t>
  </si>
  <si>
    <t>128-140</t>
  </si>
  <si>
    <t>152-46/164</t>
  </si>
  <si>
    <t>146-44/170</t>
  </si>
  <si>
    <t>134-158</t>
  </si>
  <si>
    <t>серый</t>
  </si>
  <si>
    <t>синий</t>
  </si>
  <si>
    <t>черный</t>
  </si>
  <si>
    <t>134-164</t>
  </si>
  <si>
    <t>75-205</t>
  </si>
  <si>
    <t>серый клетка</t>
  </si>
  <si>
    <t>75-162</t>
  </si>
  <si>
    <t>75-168</t>
  </si>
  <si>
    <t>128-146</t>
  </si>
  <si>
    <t>75-194</t>
  </si>
  <si>
    <t>75-107</t>
  </si>
  <si>
    <t>75-182</t>
  </si>
  <si>
    <t>152-164</t>
  </si>
  <si>
    <t>75-223</t>
  </si>
  <si>
    <t>75-224</t>
  </si>
  <si>
    <t>75-247</t>
  </si>
  <si>
    <t>75-195</t>
  </si>
  <si>
    <t>75-019</t>
  </si>
  <si>
    <t>75-211</t>
  </si>
  <si>
    <t>75-122</t>
  </si>
  <si>
    <t>158-164</t>
  </si>
  <si>
    <t>коричневый</t>
  </si>
  <si>
    <t>75-225</t>
  </si>
  <si>
    <t xml:space="preserve">    71-222      </t>
  </si>
  <si>
    <t>голубой</t>
  </si>
  <si>
    <t>71-031</t>
  </si>
  <si>
    <t>71-177</t>
  </si>
  <si>
    <t>71-230</t>
  </si>
  <si>
    <t>71-207</t>
  </si>
  <si>
    <t>71-186</t>
  </si>
  <si>
    <t>71-231</t>
  </si>
  <si>
    <t>71-149</t>
  </si>
  <si>
    <t>71-128</t>
  </si>
  <si>
    <t>71-239</t>
  </si>
  <si>
    <t>ментол</t>
  </si>
  <si>
    <t>71-179</t>
  </si>
  <si>
    <t>71-235</t>
  </si>
  <si>
    <t>71-236</t>
  </si>
  <si>
    <t>71-252</t>
  </si>
  <si>
    <t>71-250</t>
  </si>
  <si>
    <t>46/164</t>
  </si>
  <si>
    <t>44/170</t>
  </si>
  <si>
    <t>71-238</t>
  </si>
  <si>
    <r>
      <rPr>
        <b/>
        <sz val="10"/>
        <rFont val="Times New Roman"/>
        <family val="1"/>
      </rPr>
      <t>Блузка</t>
    </r>
    <r>
      <rPr>
        <sz val="10"/>
        <rFont val="Times New Roman"/>
        <family val="1"/>
      </rPr>
      <t>, бамбук 50%, полиэстер 50%</t>
    </r>
  </si>
  <si>
    <r>
      <rPr>
        <b/>
        <sz val="10"/>
        <rFont val="Times New Roman"/>
        <family val="1"/>
      </rPr>
      <t xml:space="preserve">Блузка, </t>
    </r>
    <r>
      <rPr>
        <sz val="10"/>
        <rFont val="Times New Roman"/>
        <family val="1"/>
      </rPr>
      <t>бамбук 50%, полиэстер 50%</t>
    </r>
  </si>
  <si>
    <r>
      <rPr>
        <b/>
        <sz val="10"/>
        <rFont val="Times New Roman"/>
        <family val="1"/>
      </rPr>
      <t>Блузка,</t>
    </r>
    <r>
      <rPr>
        <sz val="10"/>
        <rFont val="Times New Roman"/>
        <family val="1"/>
      </rPr>
      <t xml:space="preserve"> бамбук 50%, полиэстер 50%</t>
    </r>
  </si>
  <si>
    <t>71-189</t>
  </si>
  <si>
    <t>71-195</t>
  </si>
  <si>
    <r>
      <rPr>
        <b/>
        <sz val="10"/>
        <rFont val="Times New Roman"/>
        <family val="1"/>
      </rPr>
      <t>Сорочка верхняя,</t>
    </r>
    <r>
      <rPr>
        <sz val="10"/>
        <rFont val="Times New Roman"/>
        <family val="1"/>
      </rPr>
      <t xml:space="preserve"> хлопок 80%, полиэстер 20%</t>
    </r>
  </si>
  <si>
    <r>
      <rPr>
        <b/>
        <sz val="10"/>
        <rFont val="Times New Roman"/>
        <family val="1"/>
      </rPr>
      <t xml:space="preserve">Сорочка-поло, </t>
    </r>
    <r>
      <rPr>
        <sz val="10"/>
        <rFont val="Times New Roman"/>
        <family val="1"/>
      </rPr>
      <t>хлопок 92%, эластан 8%</t>
    </r>
  </si>
  <si>
    <r>
      <rPr>
        <b/>
        <sz val="10"/>
        <rFont val="Times New Roman"/>
        <family val="1"/>
      </rPr>
      <t xml:space="preserve">Блузка, </t>
    </r>
    <r>
      <rPr>
        <sz val="10"/>
        <rFont val="Times New Roman"/>
        <family val="1"/>
      </rPr>
      <t>хлопок 92%, эластан 8%</t>
    </r>
  </si>
  <si>
    <t>71-237</t>
  </si>
  <si>
    <r>
      <rPr>
        <b/>
        <sz val="10"/>
        <rFont val="Times New Roman"/>
        <family val="1"/>
      </rPr>
      <t>Блузка,</t>
    </r>
    <r>
      <rPr>
        <sz val="10"/>
        <rFont val="Times New Roman"/>
        <family val="1"/>
      </rPr>
      <t xml:space="preserve"> хлопок 92%, эластан 8%</t>
    </r>
  </si>
  <si>
    <r>
      <t>Блузка,</t>
    </r>
    <r>
      <rPr>
        <sz val="10"/>
        <rFont val="Times New Roman"/>
        <family val="1"/>
      </rPr>
      <t xml:space="preserve"> хлопок 92%, эластан 8%</t>
    </r>
  </si>
  <si>
    <r>
      <rPr>
        <b/>
        <sz val="10"/>
        <rFont val="Times New Roman"/>
        <family val="1"/>
      </rPr>
      <t>Водолазка</t>
    </r>
    <r>
      <rPr>
        <sz val="10"/>
        <rFont val="Times New Roman"/>
        <family val="1"/>
      </rPr>
      <t>, трикотаж "лапша" , вискоза 90%, эластан 10%</t>
    </r>
  </si>
  <si>
    <r>
      <rPr>
        <b/>
        <sz val="10"/>
        <rFont val="Times New Roman"/>
        <family val="1"/>
      </rPr>
      <t xml:space="preserve">Водолазка, </t>
    </r>
    <r>
      <rPr>
        <sz val="10"/>
        <rFont val="Times New Roman"/>
        <family val="1"/>
      </rPr>
      <t>трикотаж "лапша" , вискоза 90%, эластан 10%</t>
    </r>
  </si>
  <si>
    <r>
      <rPr>
        <b/>
        <sz val="10"/>
        <rFont val="Times New Roman"/>
        <family val="1"/>
      </rPr>
      <t>Блузка</t>
    </r>
    <r>
      <rPr>
        <sz val="10"/>
        <rFont val="Times New Roman"/>
        <family val="1"/>
      </rPr>
      <t>, хлопок 92%, эластан 8%</t>
    </r>
  </si>
  <si>
    <r>
      <rPr>
        <b/>
        <sz val="10"/>
        <rFont val="Times New Roman"/>
        <family val="1"/>
      </rPr>
      <t>Блузка,</t>
    </r>
    <r>
      <rPr>
        <sz val="10"/>
        <rFont val="Times New Roman"/>
        <family val="1"/>
      </rPr>
      <t xml:space="preserve"> трикотаж "лапша", вискоза 90%, эластан 10%</t>
    </r>
  </si>
  <si>
    <r>
      <rPr>
        <b/>
        <sz val="10"/>
        <rFont val="Times New Roman"/>
        <family val="1"/>
      </rPr>
      <t>Платье,</t>
    </r>
    <r>
      <rPr>
        <sz val="10"/>
        <rFont val="Times New Roman"/>
        <family val="1"/>
      </rPr>
      <t xml:space="preserve"> трикотаж вискоза 68%, полиэстер 28%, эластан 4%</t>
    </r>
  </si>
  <si>
    <r>
      <t xml:space="preserve">Юбка,  </t>
    </r>
    <r>
      <rPr>
        <sz val="10"/>
        <rFont val="Times New Roman"/>
        <family val="1"/>
      </rPr>
      <t>трикотаж вискоза 68%, полиэстер 28%, эластан 4%</t>
    </r>
  </si>
  <si>
    <r>
      <rPr>
        <b/>
        <sz val="10"/>
        <rFont val="Times New Roman"/>
        <family val="1"/>
      </rPr>
      <t xml:space="preserve">Сарафан, </t>
    </r>
    <r>
      <rPr>
        <sz val="10"/>
        <rFont val="Times New Roman"/>
        <family val="1"/>
      </rPr>
      <t xml:space="preserve"> трикотаж вискоза 68%, полиэстер 28%, эластан 4%</t>
    </r>
  </si>
  <si>
    <r>
      <rPr>
        <b/>
        <sz val="10"/>
        <rFont val="Times New Roman"/>
        <family val="1"/>
      </rPr>
      <t xml:space="preserve">Жакет,  </t>
    </r>
    <r>
      <rPr>
        <sz val="10"/>
        <rFont val="Times New Roman"/>
        <family val="1"/>
      </rPr>
      <t xml:space="preserve"> трикотаж вискоза 68%, полиэстер 28%, эластан 4%</t>
    </r>
  </si>
  <si>
    <r>
      <rPr>
        <b/>
        <sz val="10"/>
        <color indexed="8"/>
        <rFont val="Times New Roman"/>
        <family val="1"/>
      </rPr>
      <t>Сарафан,</t>
    </r>
    <r>
      <rPr>
        <sz val="10"/>
        <color indexed="8"/>
        <rFont val="Times New Roman"/>
        <family val="1"/>
      </rPr>
      <t xml:space="preserve">  трикотаж вискоза 68%, полиэстер 28%, эластан 4%</t>
    </r>
  </si>
  <si>
    <r>
      <rPr>
        <b/>
        <sz val="10"/>
        <color indexed="8"/>
        <rFont val="Times New Roman"/>
        <family val="1"/>
      </rPr>
      <t>Платье,</t>
    </r>
    <r>
      <rPr>
        <sz val="10"/>
        <color indexed="8"/>
        <rFont val="Times New Roman"/>
        <family val="1"/>
      </rPr>
      <t xml:space="preserve"> трикотаж вискоза 68%, полиэстер 28%, эластан 4%</t>
    </r>
  </si>
  <si>
    <r>
      <rPr>
        <b/>
        <sz val="10"/>
        <color indexed="8"/>
        <rFont val="Times New Roman"/>
        <family val="1"/>
      </rPr>
      <t>Платье</t>
    </r>
    <r>
      <rPr>
        <sz val="10"/>
        <color indexed="8"/>
        <rFont val="Times New Roman"/>
        <family val="1"/>
      </rPr>
      <t>,  вискоза 42%, полиэстер 55%, эластан 3%</t>
    </r>
  </si>
  <si>
    <r>
      <rPr>
        <b/>
        <sz val="10"/>
        <color indexed="8"/>
        <rFont val="Times New Roman"/>
        <family val="1"/>
      </rPr>
      <t xml:space="preserve">Платье, </t>
    </r>
    <r>
      <rPr>
        <sz val="10"/>
        <color indexed="8"/>
        <rFont val="Times New Roman"/>
        <family val="1"/>
      </rPr>
      <t>вискоза 42%, полиэстер 55, эластан 3%</t>
    </r>
  </si>
  <si>
    <r>
      <t xml:space="preserve">Юбка,  </t>
    </r>
    <r>
      <rPr>
        <sz val="10"/>
        <color indexed="8"/>
        <rFont val="Times New Roman"/>
        <family val="1"/>
      </rPr>
      <t>трикотаж вискоза 68%, полиэстер 28%, эластан 4%</t>
    </r>
  </si>
  <si>
    <r>
      <t xml:space="preserve">Сарафан,  </t>
    </r>
    <r>
      <rPr>
        <sz val="10"/>
        <rFont val="Times New Roman"/>
        <family val="1"/>
      </rPr>
      <t>трикотаж вискоза 68%, полиэстер 28%, эластан 4%</t>
    </r>
  </si>
  <si>
    <r>
      <rPr>
        <b/>
        <sz val="10"/>
        <rFont val="Times New Roman"/>
        <family val="1"/>
      </rPr>
      <t xml:space="preserve">Юбка, </t>
    </r>
    <r>
      <rPr>
        <sz val="10"/>
        <rFont val="Times New Roman"/>
        <family val="1"/>
      </rPr>
      <t xml:space="preserve"> трикотаж вискоза 68%, полиэстер 28%, эластан 4%</t>
    </r>
  </si>
  <si>
    <r>
      <t xml:space="preserve">Брюки для девочки, </t>
    </r>
    <r>
      <rPr>
        <sz val="10"/>
        <rFont val="Times New Roman"/>
        <family val="1"/>
      </rPr>
      <t xml:space="preserve"> трикотаж вискоза 68%, полиэстер 28%, эластан 4%</t>
    </r>
  </si>
  <si>
    <r>
      <rPr>
        <b/>
        <sz val="10"/>
        <rFont val="Times New Roman"/>
        <family val="1"/>
      </rPr>
      <t xml:space="preserve">Брюки для мальчика,  </t>
    </r>
    <r>
      <rPr>
        <sz val="10"/>
        <rFont val="Times New Roman"/>
        <family val="1"/>
      </rPr>
      <t>вискоза 55%, полиэстер 55%</t>
    </r>
  </si>
  <si>
    <r>
      <t xml:space="preserve">Жилет для девочки, </t>
    </r>
    <r>
      <rPr>
        <sz val="10"/>
        <rFont val="Times New Roman"/>
        <family val="1"/>
      </rPr>
      <t xml:space="preserve"> вискоза 45%, полиэстер 55%</t>
    </r>
  </si>
  <si>
    <r>
      <rPr>
        <b/>
        <sz val="10"/>
        <rFont val="Times New Roman"/>
        <family val="1"/>
      </rPr>
      <t xml:space="preserve">Жилет для мальчика, </t>
    </r>
    <r>
      <rPr>
        <sz val="10"/>
        <rFont val="Times New Roman"/>
        <family val="1"/>
      </rPr>
      <t xml:space="preserve"> трикотаж вискоза 68%, полиэстер 28%, эластан 4%</t>
    </r>
  </si>
  <si>
    <r>
      <rPr>
        <b/>
        <sz val="10"/>
        <rFont val="Times New Roman"/>
        <family val="1"/>
      </rPr>
      <t xml:space="preserve">Жилет для девочки,  </t>
    </r>
    <r>
      <rPr>
        <sz val="10"/>
        <rFont val="Times New Roman"/>
        <family val="1"/>
      </rPr>
      <t>трикотаж вискоза 68%, полиэстер 28%, эластан 4%</t>
    </r>
  </si>
  <si>
    <r>
      <rPr>
        <b/>
        <sz val="10"/>
        <rFont val="Times New Roman"/>
        <family val="1"/>
      </rPr>
      <t xml:space="preserve">Брюки для девочки, </t>
    </r>
    <r>
      <rPr>
        <sz val="10"/>
        <rFont val="Times New Roman"/>
        <family val="1"/>
      </rPr>
      <t xml:space="preserve"> трикотаж вискоза 68%, полиэстер 28%, эластан 4%</t>
    </r>
  </si>
  <si>
    <r>
      <t xml:space="preserve">Жилет  удлиненный для девочки,  </t>
    </r>
    <r>
      <rPr>
        <sz val="10"/>
        <color indexed="8"/>
        <rFont val="Times New Roman"/>
        <family val="1"/>
      </rPr>
      <t>трикотаж вискоза 68%, полиэстер 28%, эластан 4%</t>
    </r>
  </si>
  <si>
    <r>
      <t xml:space="preserve">Сарафан,  </t>
    </r>
    <r>
      <rPr>
        <sz val="10"/>
        <rFont val="Times New Roman"/>
        <family val="1"/>
      </rPr>
      <t xml:space="preserve"> вискоза 45%, полиэстер 5%</t>
    </r>
  </si>
  <si>
    <r>
      <rPr>
        <b/>
        <sz val="10"/>
        <rFont val="Times New Roman"/>
        <family val="1"/>
      </rPr>
      <t>Юбка,</t>
    </r>
    <r>
      <rPr>
        <sz val="10"/>
        <rFont val="Times New Roman"/>
        <family val="1"/>
      </rPr>
      <t xml:space="preserve"> вискоза 45%, полиэстер 5%</t>
    </r>
  </si>
  <si>
    <r>
      <rPr>
        <b/>
        <sz val="10"/>
        <rFont val="Times New Roman"/>
        <family val="1"/>
      </rPr>
      <t>Шорты,</t>
    </r>
    <r>
      <rPr>
        <sz val="10"/>
        <rFont val="Times New Roman"/>
        <family val="1"/>
      </rPr>
      <t xml:space="preserve"> вискоза 45%, полиэстер 5%</t>
    </r>
  </si>
  <si>
    <r>
      <rPr>
        <b/>
        <sz val="10"/>
        <rFont val="Times New Roman"/>
        <family val="1"/>
      </rPr>
      <t>Юбка,</t>
    </r>
    <r>
      <rPr>
        <sz val="10"/>
        <rFont val="Times New Roman"/>
        <family val="1"/>
      </rPr>
      <t xml:space="preserve">  трикотаж вискоза 68%, полиэстер 28%, эластан 4%</t>
    </r>
  </si>
  <si>
    <r>
      <rPr>
        <b/>
        <sz val="10"/>
        <rFont val="Times New Roman"/>
        <family val="1"/>
      </rPr>
      <t>Сарафан,</t>
    </r>
    <r>
      <rPr>
        <sz val="10"/>
        <rFont val="Times New Roman"/>
        <family val="1"/>
      </rPr>
      <t xml:space="preserve">  трикотаж вискоза 68%, полиэстер 28%, эластан 4%</t>
    </r>
  </si>
  <si>
    <r>
      <rPr>
        <b/>
        <sz val="10"/>
        <rFont val="Times New Roman"/>
        <family val="1"/>
      </rPr>
      <t>Платье,</t>
    </r>
    <r>
      <rPr>
        <sz val="10"/>
        <rFont val="Times New Roman"/>
        <family val="1"/>
      </rPr>
      <t xml:space="preserve">  трикотаж вискоза 68%, полиэстер 28%, эластан 4%</t>
    </r>
  </si>
  <si>
    <r>
      <rPr>
        <b/>
        <sz val="10"/>
        <rFont val="Times New Roman"/>
        <family val="1"/>
      </rPr>
      <t xml:space="preserve">Брюки для девочки,  </t>
    </r>
    <r>
      <rPr>
        <sz val="10"/>
        <rFont val="Times New Roman"/>
        <family val="1"/>
      </rPr>
      <t>вискоза 45%, полиэстер 55%</t>
    </r>
  </si>
  <si>
    <r>
      <rPr>
        <b/>
        <sz val="10"/>
        <rFont val="Times New Roman"/>
        <family val="1"/>
      </rPr>
      <t>Платье,</t>
    </r>
    <r>
      <rPr>
        <sz val="10"/>
        <rFont val="Times New Roman"/>
        <family val="1"/>
      </rPr>
      <t xml:space="preserve"> вискоза 42%, полиэстер 55, эластан 3%</t>
    </r>
  </si>
  <si>
    <r>
      <rPr>
        <b/>
        <sz val="10"/>
        <rFont val="Times New Roman"/>
        <family val="1"/>
      </rPr>
      <t xml:space="preserve">Платье, </t>
    </r>
    <r>
      <rPr>
        <sz val="10"/>
        <rFont val="Times New Roman"/>
        <family val="1"/>
      </rPr>
      <t>трикотаж вискоза 68%, полиэстер 28%, эластан 4%</t>
    </r>
  </si>
  <si>
    <r>
      <rPr>
        <b/>
        <sz val="10"/>
        <color indexed="8"/>
        <rFont val="Times New Roman"/>
        <family val="1"/>
      </rPr>
      <t>Платье,</t>
    </r>
    <r>
      <rPr>
        <sz val="10"/>
        <color indexed="8"/>
        <rFont val="Times New Roman"/>
        <family val="1"/>
      </rPr>
      <t xml:space="preserve"> трикотаж вискоза 68%, полиэстер 28%, эластан 4%</t>
    </r>
  </si>
  <si>
    <r>
      <rPr>
        <b/>
        <sz val="10"/>
        <color indexed="8"/>
        <rFont val="Times New Roman"/>
        <family val="1"/>
      </rPr>
      <t xml:space="preserve">Брюки для девочки, </t>
    </r>
    <r>
      <rPr>
        <sz val="10"/>
        <color indexed="8"/>
        <rFont val="Times New Roman"/>
        <family val="1"/>
      </rPr>
      <t xml:space="preserve"> трикотаж вискоза 68%, полиэстер 28%, эластан 4%</t>
    </r>
  </si>
  <si>
    <r>
      <rPr>
        <b/>
        <sz val="10"/>
        <color indexed="8"/>
        <rFont val="Times New Roman"/>
        <family val="1"/>
      </rPr>
      <t>Брюки для мальчика,</t>
    </r>
    <r>
      <rPr>
        <sz val="10"/>
        <color indexed="8"/>
        <rFont val="Times New Roman"/>
        <family val="1"/>
      </rPr>
      <t xml:space="preserve">   трикотаж вискоза 68%, полиэстер 28%, эластан 4%</t>
    </r>
  </si>
  <si>
    <r>
      <rPr>
        <b/>
        <sz val="10"/>
        <color indexed="8"/>
        <rFont val="Times New Roman"/>
        <family val="1"/>
      </rPr>
      <t xml:space="preserve">Жилет для мальчика,  </t>
    </r>
    <r>
      <rPr>
        <sz val="10"/>
        <color indexed="8"/>
        <rFont val="Times New Roman"/>
        <family val="1"/>
      </rPr>
      <t>вискоза 45%, полиэстер 55%</t>
    </r>
  </si>
  <si>
    <r>
      <rPr>
        <b/>
        <sz val="10"/>
        <color indexed="8"/>
        <rFont val="Times New Roman"/>
        <family val="1"/>
      </rPr>
      <t xml:space="preserve">Пиджак для мальчика,  </t>
    </r>
    <r>
      <rPr>
        <sz val="10"/>
        <color indexed="8"/>
        <rFont val="Times New Roman"/>
        <family val="1"/>
      </rPr>
      <t>трикотаж вискоза 68%, полиэстер 28%, эластан 4%</t>
    </r>
  </si>
  <si>
    <r>
      <rPr>
        <b/>
        <sz val="10"/>
        <color indexed="8"/>
        <rFont val="Times New Roman"/>
        <family val="1"/>
      </rPr>
      <t xml:space="preserve">Кардиган для девочки, </t>
    </r>
    <r>
      <rPr>
        <sz val="10"/>
        <color indexed="8"/>
        <rFont val="Times New Roman"/>
        <family val="1"/>
      </rPr>
      <t xml:space="preserve"> трикотаж вискоза 68%, полиэстер 28%, эластан 4%</t>
    </r>
  </si>
  <si>
    <r>
      <rPr>
        <b/>
        <sz val="10"/>
        <color indexed="8"/>
        <rFont val="Times New Roman"/>
        <family val="1"/>
      </rPr>
      <t>Сарафан,</t>
    </r>
    <r>
      <rPr>
        <sz val="10"/>
        <color indexed="8"/>
        <rFont val="Times New Roman"/>
        <family val="1"/>
      </rPr>
      <t xml:space="preserve">  трикотаж вискоза 68%, полиэстер 28%, эластан 4%</t>
    </r>
  </si>
  <si>
    <r>
      <rPr>
        <b/>
        <sz val="10"/>
        <color indexed="8"/>
        <rFont val="Times New Roman"/>
        <family val="1"/>
      </rPr>
      <t xml:space="preserve">Платье, </t>
    </r>
    <r>
      <rPr>
        <sz val="10"/>
        <color indexed="8"/>
        <rFont val="Times New Roman"/>
        <family val="1"/>
      </rPr>
      <t xml:space="preserve"> трикотаж вискоза 68%, полиэстер 28%, эластан 4%</t>
    </r>
  </si>
  <si>
    <r>
      <rPr>
        <b/>
        <sz val="10"/>
        <rFont val="Times New Roman"/>
        <family val="1"/>
      </rPr>
      <t xml:space="preserve">Платье, </t>
    </r>
    <r>
      <rPr>
        <sz val="10"/>
        <rFont val="Times New Roman"/>
        <family val="1"/>
      </rPr>
      <t xml:space="preserve"> трикотаж вискоза 68%, полиэстер 28%, эластан 4%</t>
    </r>
  </si>
  <si>
    <r>
      <rPr>
        <b/>
        <sz val="10"/>
        <rFont val="Times New Roman"/>
        <family val="1"/>
      </rPr>
      <t xml:space="preserve">Юбка, </t>
    </r>
    <r>
      <rPr>
        <sz val="10"/>
        <rFont val="Times New Roman"/>
        <family val="1"/>
      </rPr>
      <t xml:space="preserve">  вискоза 45%, полиэстер 55%</t>
    </r>
  </si>
  <si>
    <r>
      <rPr>
        <b/>
        <sz val="10"/>
        <color indexed="8"/>
        <rFont val="Times New Roman"/>
        <family val="1"/>
      </rPr>
      <t xml:space="preserve">Жилет укороченный для девочки,  </t>
    </r>
    <r>
      <rPr>
        <sz val="10"/>
        <color indexed="8"/>
        <rFont val="Times New Roman"/>
        <family val="1"/>
      </rPr>
      <t>трикотаж вискоза 68%, полиэстер 28%, эластан 4%</t>
    </r>
  </si>
  <si>
    <r>
      <rPr>
        <b/>
        <sz val="10"/>
        <color indexed="8"/>
        <rFont val="Times New Roman"/>
        <family val="1"/>
      </rPr>
      <t>Джемпер,</t>
    </r>
    <r>
      <rPr>
        <sz val="10"/>
        <color indexed="8"/>
        <rFont val="Times New Roman"/>
        <family val="1"/>
      </rPr>
      <t xml:space="preserve">  трикотаж вискоза 68%, полиэстер 28%, эластан 4%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</si>
</sst>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name val="Calibri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"/>
      <family val="1"/>
    </font>
    <font>
      <sz val="11"/>
      <color indexed="18"/>
      <name val="Calibri"/>
      <family val="2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49" fontId="12" fillId="34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49" fontId="12" fillId="33" borderId="10" xfId="0" applyNumberFormat="1" applyFont="1" applyFill="1" applyBorder="1" applyAlignment="1">
      <alignment vertical="top"/>
    </xf>
    <xf numFmtId="0" fontId="13" fillId="0" borderId="0" xfId="0" applyFont="1" applyAlignment="1">
      <alignment/>
    </xf>
    <xf numFmtId="0" fontId="6" fillId="35" borderId="10" xfId="0" applyFont="1" applyFill="1" applyBorder="1" applyAlignment="1">
      <alignment horizontal="center" vertical="top"/>
    </xf>
    <xf numFmtId="49" fontId="2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12" fillId="33" borderId="10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49" fontId="12" fillId="33" borderId="14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49" fontId="12" fillId="33" borderId="12" xfId="0" applyNumberFormat="1" applyFont="1" applyFill="1" applyBorder="1" applyAlignment="1">
      <alignment horizontal="center" vertical="top"/>
    </xf>
    <xf numFmtId="49" fontId="12" fillId="33" borderId="14" xfId="0" applyNumberFormat="1" applyFont="1" applyFill="1" applyBorder="1" applyAlignment="1">
      <alignment horizontal="center" vertical="top"/>
    </xf>
    <xf numFmtId="49" fontId="12" fillId="33" borderId="13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49" fontId="12" fillId="33" borderId="12" xfId="0" applyNumberFormat="1" applyFont="1" applyFill="1" applyBorder="1" applyAlignment="1">
      <alignment horizontal="center" vertical="top" wrapText="1"/>
    </xf>
    <xf numFmtId="49" fontId="12" fillId="33" borderId="14" xfId="0" applyNumberFormat="1" applyFont="1" applyFill="1" applyBorder="1" applyAlignment="1">
      <alignment horizontal="center" vertical="top" wrapText="1"/>
    </xf>
    <xf numFmtId="49" fontId="12" fillId="33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38100</xdr:rowOff>
    </xdr:from>
    <xdr:to>
      <xdr:col>0</xdr:col>
      <xdr:colOff>609600</xdr:colOff>
      <xdr:row>7</xdr:row>
      <xdr:rowOff>1114425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9225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38100</xdr:rowOff>
    </xdr:from>
    <xdr:to>
      <xdr:col>0</xdr:col>
      <xdr:colOff>609600</xdr:colOff>
      <xdr:row>8</xdr:row>
      <xdr:rowOff>1114425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19375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609600</xdr:colOff>
      <xdr:row>11</xdr:row>
      <xdr:rowOff>923925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10150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28575</xdr:rowOff>
    </xdr:from>
    <xdr:to>
      <xdr:col>0</xdr:col>
      <xdr:colOff>609600</xdr:colOff>
      <xdr:row>16</xdr:row>
      <xdr:rowOff>1104900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048500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571500</xdr:colOff>
      <xdr:row>20</xdr:row>
      <xdr:rowOff>923925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61060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25</xdr:row>
      <xdr:rowOff>57150</xdr:rowOff>
    </xdr:from>
    <xdr:to>
      <xdr:col>0</xdr:col>
      <xdr:colOff>628650</xdr:colOff>
      <xdr:row>25</xdr:row>
      <xdr:rowOff>1133475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10744200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28575</xdr:rowOff>
    </xdr:from>
    <xdr:to>
      <xdr:col>0</xdr:col>
      <xdr:colOff>571500</xdr:colOff>
      <xdr:row>28</xdr:row>
      <xdr:rowOff>1104900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22777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57150</xdr:rowOff>
    </xdr:from>
    <xdr:to>
      <xdr:col>0</xdr:col>
      <xdr:colOff>571500</xdr:colOff>
      <xdr:row>32</xdr:row>
      <xdr:rowOff>952500</xdr:rowOff>
    </xdr:to>
    <xdr:pic>
      <xdr:nvPicPr>
        <xdr:cNvPr id="8" name="Рисунок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386840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28575</xdr:rowOff>
    </xdr:from>
    <xdr:to>
      <xdr:col>0</xdr:col>
      <xdr:colOff>609600</xdr:colOff>
      <xdr:row>37</xdr:row>
      <xdr:rowOff>1104900</xdr:rowOff>
    </xdr:to>
    <xdr:pic>
      <xdr:nvPicPr>
        <xdr:cNvPr id="9" name="Рисунок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5944850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28575</xdr:rowOff>
    </xdr:from>
    <xdr:to>
      <xdr:col>0</xdr:col>
      <xdr:colOff>666750</xdr:colOff>
      <xdr:row>41</xdr:row>
      <xdr:rowOff>923925</xdr:rowOff>
    </xdr:to>
    <xdr:pic>
      <xdr:nvPicPr>
        <xdr:cNvPr id="10" name="Рисунок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7506950"/>
          <a:ext cx="666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28575</xdr:rowOff>
    </xdr:from>
    <xdr:to>
      <xdr:col>0</xdr:col>
      <xdr:colOff>571500</xdr:colOff>
      <xdr:row>47</xdr:row>
      <xdr:rowOff>923925</xdr:rowOff>
    </xdr:to>
    <xdr:pic>
      <xdr:nvPicPr>
        <xdr:cNvPr id="11" name="Рисунок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961197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52</xdr:row>
      <xdr:rowOff>38100</xdr:rowOff>
    </xdr:from>
    <xdr:to>
      <xdr:col>0</xdr:col>
      <xdr:colOff>590550</xdr:colOff>
      <xdr:row>53</xdr:row>
      <xdr:rowOff>933450</xdr:rowOff>
    </xdr:to>
    <xdr:pic>
      <xdr:nvPicPr>
        <xdr:cNvPr id="12" name="Рисунок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216122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58</xdr:row>
      <xdr:rowOff>28575</xdr:rowOff>
    </xdr:from>
    <xdr:to>
      <xdr:col>0</xdr:col>
      <xdr:colOff>609600</xdr:colOff>
      <xdr:row>58</xdr:row>
      <xdr:rowOff>1104900</xdr:rowOff>
    </xdr:to>
    <xdr:pic>
      <xdr:nvPicPr>
        <xdr:cNvPr id="13" name="Рисунок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237077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61</xdr:row>
      <xdr:rowOff>28575</xdr:rowOff>
    </xdr:from>
    <xdr:to>
      <xdr:col>0</xdr:col>
      <xdr:colOff>619125</xdr:colOff>
      <xdr:row>61</xdr:row>
      <xdr:rowOff>1104900</xdr:rowOff>
    </xdr:to>
    <xdr:pic>
      <xdr:nvPicPr>
        <xdr:cNvPr id="14" name="Рисунок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25269825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64</xdr:row>
      <xdr:rowOff>95250</xdr:rowOff>
    </xdr:from>
    <xdr:to>
      <xdr:col>0</xdr:col>
      <xdr:colOff>619125</xdr:colOff>
      <xdr:row>65</xdr:row>
      <xdr:rowOff>990600</xdr:rowOff>
    </xdr:to>
    <xdr:pic>
      <xdr:nvPicPr>
        <xdr:cNvPr id="15" name="Рисунок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26898600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28575</xdr:rowOff>
    </xdr:from>
    <xdr:to>
      <xdr:col>0</xdr:col>
      <xdr:colOff>609600</xdr:colOff>
      <xdr:row>70</xdr:row>
      <xdr:rowOff>1104900</xdr:rowOff>
    </xdr:to>
    <xdr:pic>
      <xdr:nvPicPr>
        <xdr:cNvPr id="16" name="Рисунок 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8936950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57150</xdr:rowOff>
    </xdr:from>
    <xdr:to>
      <xdr:col>0</xdr:col>
      <xdr:colOff>571500</xdr:colOff>
      <xdr:row>75</xdr:row>
      <xdr:rowOff>1133475</xdr:rowOff>
    </xdr:to>
    <xdr:pic>
      <xdr:nvPicPr>
        <xdr:cNvPr id="17" name="Рисунок 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329279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74</xdr:row>
      <xdr:rowOff>85725</xdr:rowOff>
    </xdr:from>
    <xdr:to>
      <xdr:col>0</xdr:col>
      <xdr:colOff>619125</xdr:colOff>
      <xdr:row>74</xdr:row>
      <xdr:rowOff>1162050</xdr:rowOff>
    </xdr:to>
    <xdr:pic>
      <xdr:nvPicPr>
        <xdr:cNvPr id="18" name="Рисунок 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31756350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78</xdr:row>
      <xdr:rowOff>76200</xdr:rowOff>
    </xdr:from>
    <xdr:to>
      <xdr:col>0</xdr:col>
      <xdr:colOff>590550</xdr:colOff>
      <xdr:row>79</xdr:row>
      <xdr:rowOff>971550</xdr:rowOff>
    </xdr:to>
    <xdr:pic>
      <xdr:nvPicPr>
        <xdr:cNvPr id="19" name="Рисунок 4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" y="3450907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87</xdr:row>
      <xdr:rowOff>47625</xdr:rowOff>
    </xdr:from>
    <xdr:to>
      <xdr:col>0</xdr:col>
      <xdr:colOff>590550</xdr:colOff>
      <xdr:row>87</xdr:row>
      <xdr:rowOff>1123950</xdr:rowOff>
    </xdr:to>
    <xdr:pic>
      <xdr:nvPicPr>
        <xdr:cNvPr id="20" name="Рисунок 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050" y="381476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47625</xdr:rowOff>
    </xdr:from>
    <xdr:to>
      <xdr:col>0</xdr:col>
      <xdr:colOff>571500</xdr:colOff>
      <xdr:row>90</xdr:row>
      <xdr:rowOff>1123950</xdr:rowOff>
    </xdr:to>
    <xdr:pic>
      <xdr:nvPicPr>
        <xdr:cNvPr id="21" name="Рисунок 4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97097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47625</xdr:rowOff>
    </xdr:from>
    <xdr:to>
      <xdr:col>0</xdr:col>
      <xdr:colOff>609600</xdr:colOff>
      <xdr:row>93</xdr:row>
      <xdr:rowOff>1123950</xdr:rowOff>
    </xdr:to>
    <xdr:pic>
      <xdr:nvPicPr>
        <xdr:cNvPr id="22" name="Рисунок 4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41271825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76200</xdr:rowOff>
    </xdr:from>
    <xdr:to>
      <xdr:col>0</xdr:col>
      <xdr:colOff>609600</xdr:colOff>
      <xdr:row>97</xdr:row>
      <xdr:rowOff>1152525</xdr:rowOff>
    </xdr:to>
    <xdr:pic>
      <xdr:nvPicPr>
        <xdr:cNvPr id="23" name="Рисунок 5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43043475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47625</xdr:rowOff>
    </xdr:from>
    <xdr:to>
      <xdr:col>0</xdr:col>
      <xdr:colOff>609600</xdr:colOff>
      <xdr:row>101</xdr:row>
      <xdr:rowOff>1123950</xdr:rowOff>
    </xdr:to>
    <xdr:pic>
      <xdr:nvPicPr>
        <xdr:cNvPr id="24" name="Рисунок 5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44757975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47625</xdr:rowOff>
    </xdr:from>
    <xdr:to>
      <xdr:col>0</xdr:col>
      <xdr:colOff>571500</xdr:colOff>
      <xdr:row>102</xdr:row>
      <xdr:rowOff>1123950</xdr:rowOff>
    </xdr:to>
    <xdr:pic>
      <xdr:nvPicPr>
        <xdr:cNvPr id="25" name="Рисунок 5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459581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105</xdr:row>
      <xdr:rowOff>66675</xdr:rowOff>
    </xdr:from>
    <xdr:to>
      <xdr:col>0</xdr:col>
      <xdr:colOff>590550</xdr:colOff>
      <xdr:row>105</xdr:row>
      <xdr:rowOff>1143000</xdr:rowOff>
    </xdr:to>
    <xdr:pic>
      <xdr:nvPicPr>
        <xdr:cNvPr id="26" name="Рисунок 5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050" y="4753927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38100</xdr:rowOff>
    </xdr:from>
    <xdr:to>
      <xdr:col>0</xdr:col>
      <xdr:colOff>571500</xdr:colOff>
      <xdr:row>114</xdr:row>
      <xdr:rowOff>1114425</xdr:rowOff>
    </xdr:to>
    <xdr:pic>
      <xdr:nvPicPr>
        <xdr:cNvPr id="27" name="Рисунок 5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5219700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66675</xdr:rowOff>
    </xdr:from>
    <xdr:to>
      <xdr:col>0</xdr:col>
      <xdr:colOff>571500</xdr:colOff>
      <xdr:row>120</xdr:row>
      <xdr:rowOff>962025</xdr:rowOff>
    </xdr:to>
    <xdr:pic>
      <xdr:nvPicPr>
        <xdr:cNvPr id="28" name="Рисунок 6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541496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66675</xdr:rowOff>
    </xdr:from>
    <xdr:to>
      <xdr:col>0</xdr:col>
      <xdr:colOff>571500</xdr:colOff>
      <xdr:row>123</xdr:row>
      <xdr:rowOff>1143000</xdr:rowOff>
    </xdr:to>
    <xdr:pic>
      <xdr:nvPicPr>
        <xdr:cNvPr id="29" name="Рисунок 6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5589270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126</xdr:row>
      <xdr:rowOff>76200</xdr:rowOff>
    </xdr:from>
    <xdr:to>
      <xdr:col>0</xdr:col>
      <xdr:colOff>619125</xdr:colOff>
      <xdr:row>126</xdr:row>
      <xdr:rowOff>1152525</xdr:rowOff>
    </xdr:to>
    <xdr:pic>
      <xdr:nvPicPr>
        <xdr:cNvPr id="30" name="Рисунок 6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525" y="57464325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131</xdr:row>
      <xdr:rowOff>104775</xdr:rowOff>
    </xdr:from>
    <xdr:to>
      <xdr:col>0</xdr:col>
      <xdr:colOff>590550</xdr:colOff>
      <xdr:row>131</xdr:row>
      <xdr:rowOff>1181100</xdr:rowOff>
    </xdr:to>
    <xdr:pic>
      <xdr:nvPicPr>
        <xdr:cNvPr id="31" name="Рисунок 6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9050" y="5941695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135</xdr:row>
      <xdr:rowOff>76200</xdr:rowOff>
    </xdr:from>
    <xdr:to>
      <xdr:col>0</xdr:col>
      <xdr:colOff>619125</xdr:colOff>
      <xdr:row>135</xdr:row>
      <xdr:rowOff>1152525</xdr:rowOff>
    </xdr:to>
    <xdr:pic>
      <xdr:nvPicPr>
        <xdr:cNvPr id="32" name="Рисунок 6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625" y="6113145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141</xdr:row>
      <xdr:rowOff>95250</xdr:rowOff>
    </xdr:from>
    <xdr:to>
      <xdr:col>0</xdr:col>
      <xdr:colOff>581025</xdr:colOff>
      <xdr:row>141</xdr:row>
      <xdr:rowOff>1171575</xdr:rowOff>
    </xdr:to>
    <xdr:pic>
      <xdr:nvPicPr>
        <xdr:cNvPr id="33" name="Рисунок 7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525" y="632555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147</xdr:row>
      <xdr:rowOff>38100</xdr:rowOff>
    </xdr:from>
    <xdr:to>
      <xdr:col>0</xdr:col>
      <xdr:colOff>600075</xdr:colOff>
      <xdr:row>147</xdr:row>
      <xdr:rowOff>1114425</xdr:rowOff>
    </xdr:to>
    <xdr:pic>
      <xdr:nvPicPr>
        <xdr:cNvPr id="34" name="Рисунок 7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575" y="6530340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150</xdr:row>
      <xdr:rowOff>76200</xdr:rowOff>
    </xdr:from>
    <xdr:to>
      <xdr:col>0</xdr:col>
      <xdr:colOff>628650</xdr:colOff>
      <xdr:row>150</xdr:row>
      <xdr:rowOff>1152525</xdr:rowOff>
    </xdr:to>
    <xdr:pic>
      <xdr:nvPicPr>
        <xdr:cNvPr id="35" name="Рисунок 7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7150" y="6690360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66675</xdr:rowOff>
    </xdr:from>
    <xdr:to>
      <xdr:col>0</xdr:col>
      <xdr:colOff>571500</xdr:colOff>
      <xdr:row>153</xdr:row>
      <xdr:rowOff>1143000</xdr:rowOff>
    </xdr:to>
    <xdr:pic>
      <xdr:nvPicPr>
        <xdr:cNvPr id="36" name="Рисунок 7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6845617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66675</xdr:rowOff>
    </xdr:from>
    <xdr:to>
      <xdr:col>0</xdr:col>
      <xdr:colOff>571500</xdr:colOff>
      <xdr:row>156</xdr:row>
      <xdr:rowOff>1143000</xdr:rowOff>
    </xdr:to>
    <xdr:pic>
      <xdr:nvPicPr>
        <xdr:cNvPr id="37" name="Рисунок 7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7001827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38100</xdr:rowOff>
    </xdr:from>
    <xdr:to>
      <xdr:col>0</xdr:col>
      <xdr:colOff>609600</xdr:colOff>
      <xdr:row>159</xdr:row>
      <xdr:rowOff>1114425</xdr:rowOff>
    </xdr:to>
    <xdr:pic>
      <xdr:nvPicPr>
        <xdr:cNvPr id="38" name="Рисунок 8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71551800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28575</xdr:rowOff>
    </xdr:from>
    <xdr:to>
      <xdr:col>0</xdr:col>
      <xdr:colOff>571500</xdr:colOff>
      <xdr:row>167</xdr:row>
      <xdr:rowOff>1104900</xdr:rowOff>
    </xdr:to>
    <xdr:pic>
      <xdr:nvPicPr>
        <xdr:cNvPr id="39" name="Рисунок 8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7400925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66675</xdr:rowOff>
    </xdr:from>
    <xdr:to>
      <xdr:col>0</xdr:col>
      <xdr:colOff>571500</xdr:colOff>
      <xdr:row>173</xdr:row>
      <xdr:rowOff>1143000</xdr:rowOff>
    </xdr:to>
    <xdr:pic>
      <xdr:nvPicPr>
        <xdr:cNvPr id="40" name="Рисунок 8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7615237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85725</xdr:rowOff>
    </xdr:from>
    <xdr:to>
      <xdr:col>0</xdr:col>
      <xdr:colOff>571500</xdr:colOff>
      <xdr:row>179</xdr:row>
      <xdr:rowOff>1162050</xdr:rowOff>
    </xdr:to>
    <xdr:pic>
      <xdr:nvPicPr>
        <xdr:cNvPr id="41" name="Рисунок 8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7827645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66675</xdr:rowOff>
    </xdr:from>
    <xdr:to>
      <xdr:col>0</xdr:col>
      <xdr:colOff>571500</xdr:colOff>
      <xdr:row>187</xdr:row>
      <xdr:rowOff>1143000</xdr:rowOff>
    </xdr:to>
    <xdr:pic>
      <xdr:nvPicPr>
        <xdr:cNvPr id="42" name="Рисунок 8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8072437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191</xdr:row>
      <xdr:rowOff>38100</xdr:rowOff>
    </xdr:from>
    <xdr:to>
      <xdr:col>0</xdr:col>
      <xdr:colOff>590550</xdr:colOff>
      <xdr:row>191</xdr:row>
      <xdr:rowOff>1114425</xdr:rowOff>
    </xdr:to>
    <xdr:pic>
      <xdr:nvPicPr>
        <xdr:cNvPr id="43" name="Рисунок 9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9050" y="8243887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57150</xdr:rowOff>
    </xdr:from>
    <xdr:to>
      <xdr:col>0</xdr:col>
      <xdr:colOff>571500</xdr:colOff>
      <xdr:row>194</xdr:row>
      <xdr:rowOff>1133475</xdr:rowOff>
    </xdr:to>
    <xdr:pic>
      <xdr:nvPicPr>
        <xdr:cNvPr id="44" name="Рисунок 9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840200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197</xdr:row>
      <xdr:rowOff>76200</xdr:rowOff>
    </xdr:from>
    <xdr:to>
      <xdr:col>0</xdr:col>
      <xdr:colOff>600075</xdr:colOff>
      <xdr:row>197</xdr:row>
      <xdr:rowOff>1152525</xdr:rowOff>
    </xdr:to>
    <xdr:pic>
      <xdr:nvPicPr>
        <xdr:cNvPr id="45" name="Рисунок 9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8575" y="8560117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28575</xdr:rowOff>
    </xdr:from>
    <xdr:to>
      <xdr:col>0</xdr:col>
      <xdr:colOff>571500</xdr:colOff>
      <xdr:row>203</xdr:row>
      <xdr:rowOff>1104900</xdr:rowOff>
    </xdr:to>
    <xdr:pic>
      <xdr:nvPicPr>
        <xdr:cNvPr id="46" name="Рисунок 9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8765857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76200</xdr:rowOff>
    </xdr:from>
    <xdr:to>
      <xdr:col>0</xdr:col>
      <xdr:colOff>571500</xdr:colOff>
      <xdr:row>206</xdr:row>
      <xdr:rowOff>1152525</xdr:rowOff>
    </xdr:to>
    <xdr:pic>
      <xdr:nvPicPr>
        <xdr:cNvPr id="47" name="Рисунок 9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8926830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38100</xdr:rowOff>
    </xdr:from>
    <xdr:to>
      <xdr:col>0</xdr:col>
      <xdr:colOff>571500</xdr:colOff>
      <xdr:row>212</xdr:row>
      <xdr:rowOff>1114425</xdr:rowOff>
    </xdr:to>
    <xdr:pic>
      <xdr:nvPicPr>
        <xdr:cNvPr id="48" name="Рисунок 10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913352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215</xdr:row>
      <xdr:rowOff>66675</xdr:rowOff>
    </xdr:from>
    <xdr:to>
      <xdr:col>0</xdr:col>
      <xdr:colOff>638175</xdr:colOff>
      <xdr:row>215</xdr:row>
      <xdr:rowOff>1143000</xdr:rowOff>
    </xdr:to>
    <xdr:pic>
      <xdr:nvPicPr>
        <xdr:cNvPr id="49" name="Рисунок 10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8575" y="92925900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28575</xdr:rowOff>
    </xdr:from>
    <xdr:to>
      <xdr:col>0</xdr:col>
      <xdr:colOff>571500</xdr:colOff>
      <xdr:row>221</xdr:row>
      <xdr:rowOff>1104900</xdr:rowOff>
    </xdr:to>
    <xdr:pic>
      <xdr:nvPicPr>
        <xdr:cNvPr id="50" name="Рисунок 10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949928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227</xdr:row>
      <xdr:rowOff>104775</xdr:rowOff>
    </xdr:from>
    <xdr:to>
      <xdr:col>0</xdr:col>
      <xdr:colOff>571500</xdr:colOff>
      <xdr:row>227</xdr:row>
      <xdr:rowOff>1181100</xdr:rowOff>
    </xdr:to>
    <xdr:pic>
      <xdr:nvPicPr>
        <xdr:cNvPr id="51" name="Рисунок 10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9717405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76200</xdr:rowOff>
    </xdr:from>
    <xdr:to>
      <xdr:col>0</xdr:col>
      <xdr:colOff>609600</xdr:colOff>
      <xdr:row>233</xdr:row>
      <xdr:rowOff>1152525</xdr:rowOff>
    </xdr:to>
    <xdr:pic>
      <xdr:nvPicPr>
        <xdr:cNvPr id="52" name="Рисунок 10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99250500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236</xdr:row>
      <xdr:rowOff>66675</xdr:rowOff>
    </xdr:from>
    <xdr:to>
      <xdr:col>0</xdr:col>
      <xdr:colOff>590550</xdr:colOff>
      <xdr:row>236</xdr:row>
      <xdr:rowOff>1143000</xdr:rowOff>
    </xdr:to>
    <xdr:pic>
      <xdr:nvPicPr>
        <xdr:cNvPr id="53" name="Рисунок 11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9050" y="10080307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38100</xdr:rowOff>
    </xdr:from>
    <xdr:to>
      <xdr:col>0</xdr:col>
      <xdr:colOff>571500</xdr:colOff>
      <xdr:row>239</xdr:row>
      <xdr:rowOff>1114425</xdr:rowOff>
    </xdr:to>
    <xdr:pic>
      <xdr:nvPicPr>
        <xdr:cNvPr id="54" name="Рисунок 112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10233660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245</xdr:row>
      <xdr:rowOff>57150</xdr:rowOff>
    </xdr:from>
    <xdr:to>
      <xdr:col>0</xdr:col>
      <xdr:colOff>600075</xdr:colOff>
      <xdr:row>245</xdr:row>
      <xdr:rowOff>1133475</xdr:rowOff>
    </xdr:to>
    <xdr:pic>
      <xdr:nvPicPr>
        <xdr:cNvPr id="55" name="Рисунок 11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8575" y="10446067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248</xdr:row>
      <xdr:rowOff>66675</xdr:rowOff>
    </xdr:from>
    <xdr:to>
      <xdr:col>0</xdr:col>
      <xdr:colOff>581025</xdr:colOff>
      <xdr:row>248</xdr:row>
      <xdr:rowOff>1143000</xdr:rowOff>
    </xdr:to>
    <xdr:pic>
      <xdr:nvPicPr>
        <xdr:cNvPr id="56" name="Рисунок 11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9525" y="10603230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251</xdr:row>
      <xdr:rowOff>38100</xdr:rowOff>
    </xdr:from>
    <xdr:to>
      <xdr:col>0</xdr:col>
      <xdr:colOff>609600</xdr:colOff>
      <xdr:row>251</xdr:row>
      <xdr:rowOff>1114425</xdr:rowOff>
    </xdr:to>
    <xdr:pic>
      <xdr:nvPicPr>
        <xdr:cNvPr id="57" name="Рисунок 11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8100" y="1075658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254</xdr:row>
      <xdr:rowOff>38100</xdr:rowOff>
    </xdr:from>
    <xdr:to>
      <xdr:col>0</xdr:col>
      <xdr:colOff>609600</xdr:colOff>
      <xdr:row>254</xdr:row>
      <xdr:rowOff>1114425</xdr:rowOff>
    </xdr:to>
    <xdr:pic>
      <xdr:nvPicPr>
        <xdr:cNvPr id="58" name="Рисунок 12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8100" y="1091279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76200</xdr:rowOff>
    </xdr:from>
    <xdr:to>
      <xdr:col>0</xdr:col>
      <xdr:colOff>571500</xdr:colOff>
      <xdr:row>260</xdr:row>
      <xdr:rowOff>1152525</xdr:rowOff>
    </xdr:to>
    <xdr:pic>
      <xdr:nvPicPr>
        <xdr:cNvPr id="59" name="Рисунок 12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11127105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76200</xdr:rowOff>
    </xdr:from>
    <xdr:to>
      <xdr:col>0</xdr:col>
      <xdr:colOff>609600</xdr:colOff>
      <xdr:row>262</xdr:row>
      <xdr:rowOff>1152525</xdr:rowOff>
    </xdr:to>
    <xdr:pic>
      <xdr:nvPicPr>
        <xdr:cNvPr id="60" name="Рисунок 12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112652175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265</xdr:row>
      <xdr:rowOff>38100</xdr:rowOff>
    </xdr:from>
    <xdr:to>
      <xdr:col>0</xdr:col>
      <xdr:colOff>581025</xdr:colOff>
      <xdr:row>265</xdr:row>
      <xdr:rowOff>1114425</xdr:rowOff>
    </xdr:to>
    <xdr:pic>
      <xdr:nvPicPr>
        <xdr:cNvPr id="61" name="Рисунок 12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525" y="11417617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76200</xdr:rowOff>
    </xdr:from>
    <xdr:to>
      <xdr:col>0</xdr:col>
      <xdr:colOff>571500</xdr:colOff>
      <xdr:row>268</xdr:row>
      <xdr:rowOff>1152525</xdr:rowOff>
    </xdr:to>
    <xdr:pic>
      <xdr:nvPicPr>
        <xdr:cNvPr id="62" name="Рисунок 12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11577637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271</xdr:row>
      <xdr:rowOff>38100</xdr:rowOff>
    </xdr:from>
    <xdr:to>
      <xdr:col>0</xdr:col>
      <xdr:colOff>571500</xdr:colOff>
      <xdr:row>271</xdr:row>
      <xdr:rowOff>1114425</xdr:rowOff>
    </xdr:to>
    <xdr:pic>
      <xdr:nvPicPr>
        <xdr:cNvPr id="63" name="Рисунок 130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11730037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274</xdr:row>
      <xdr:rowOff>85725</xdr:rowOff>
    </xdr:from>
    <xdr:to>
      <xdr:col>0</xdr:col>
      <xdr:colOff>600075</xdr:colOff>
      <xdr:row>274</xdr:row>
      <xdr:rowOff>1162050</xdr:rowOff>
    </xdr:to>
    <xdr:pic>
      <xdr:nvPicPr>
        <xdr:cNvPr id="64" name="Рисунок 132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8575" y="11891010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47625</xdr:rowOff>
    </xdr:from>
    <xdr:to>
      <xdr:col>0</xdr:col>
      <xdr:colOff>571500</xdr:colOff>
      <xdr:row>277</xdr:row>
      <xdr:rowOff>1123950</xdr:rowOff>
    </xdr:to>
    <xdr:pic>
      <xdr:nvPicPr>
        <xdr:cNvPr id="65" name="Рисунок 134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1204436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280</xdr:row>
      <xdr:rowOff>57150</xdr:rowOff>
    </xdr:from>
    <xdr:to>
      <xdr:col>0</xdr:col>
      <xdr:colOff>628650</xdr:colOff>
      <xdr:row>280</xdr:row>
      <xdr:rowOff>1133475</xdr:rowOff>
    </xdr:to>
    <xdr:pic>
      <xdr:nvPicPr>
        <xdr:cNvPr id="66" name="Рисунок 13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9050" y="122015250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76200</xdr:rowOff>
    </xdr:from>
    <xdr:to>
      <xdr:col>0</xdr:col>
      <xdr:colOff>571500</xdr:colOff>
      <xdr:row>289</xdr:row>
      <xdr:rowOff>1152525</xdr:rowOff>
    </xdr:to>
    <xdr:pic>
      <xdr:nvPicPr>
        <xdr:cNvPr id="67" name="Рисунок 138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125701425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73</xdr:row>
      <xdr:rowOff>28575</xdr:rowOff>
    </xdr:from>
    <xdr:to>
      <xdr:col>0</xdr:col>
      <xdr:colOff>666750</xdr:colOff>
      <xdr:row>73</xdr:row>
      <xdr:rowOff>1104900</xdr:rowOff>
    </xdr:to>
    <xdr:pic>
      <xdr:nvPicPr>
        <xdr:cNvPr id="68" name="Рисунок 14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95250" y="3049905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38100</xdr:rowOff>
    </xdr:from>
    <xdr:to>
      <xdr:col>0</xdr:col>
      <xdr:colOff>609600</xdr:colOff>
      <xdr:row>108</xdr:row>
      <xdr:rowOff>1114425</xdr:rowOff>
    </xdr:to>
    <xdr:pic>
      <xdr:nvPicPr>
        <xdr:cNvPr id="69" name="Рисунок 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49072800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66675</xdr:rowOff>
    </xdr:from>
    <xdr:to>
      <xdr:col>0</xdr:col>
      <xdr:colOff>609600</xdr:colOff>
      <xdr:row>84</xdr:row>
      <xdr:rowOff>1143000</xdr:rowOff>
    </xdr:to>
    <xdr:pic>
      <xdr:nvPicPr>
        <xdr:cNvPr id="70" name="Рисунок 7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36604575"/>
          <a:ext cx="609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286</xdr:row>
      <xdr:rowOff>28575</xdr:rowOff>
    </xdr:from>
    <xdr:to>
      <xdr:col>0</xdr:col>
      <xdr:colOff>542925</xdr:colOff>
      <xdr:row>286</xdr:row>
      <xdr:rowOff>1104900</xdr:rowOff>
    </xdr:to>
    <xdr:pic>
      <xdr:nvPicPr>
        <xdr:cNvPr id="71" name="Рисунок 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124091700"/>
          <a:ext cx="542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9"/>
  <sheetViews>
    <sheetView tabSelected="1" zoomScalePageLayoutView="0" workbookViewId="0" topLeftCell="A1">
      <pane ySplit="7" topLeftCell="A118" activePane="bottomLeft" state="frozen"/>
      <selection pane="topLeft" activeCell="A1" sqref="A1"/>
      <selection pane="bottomLeft" activeCell="A287" sqref="A287"/>
    </sheetView>
  </sheetViews>
  <sheetFormatPr defaultColWidth="9.140625" defaultRowHeight="15"/>
  <cols>
    <col min="1" max="1" width="13.00390625" style="0" customWidth="1"/>
    <col min="2" max="2" width="17.8515625" style="23" customWidth="1"/>
    <col min="3" max="3" width="8.8515625" style="26" customWidth="1"/>
    <col min="4" max="4" width="11.7109375" style="0" customWidth="1"/>
    <col min="5" max="5" width="10.28125" style="21" customWidth="1"/>
    <col min="6" max="6" width="8.8515625" style="19" customWidth="1"/>
  </cols>
  <sheetData>
    <row r="1" spans="2:18" ht="1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3"/>
      <c r="O1" s="3"/>
      <c r="P1" s="1"/>
      <c r="Q1" s="2"/>
      <c r="R1" s="2"/>
    </row>
    <row r="2" spans="2:18" ht="15"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3"/>
      <c r="O2" s="3"/>
      <c r="P2" s="1"/>
      <c r="Q2" s="2"/>
      <c r="R2" s="2"/>
    </row>
    <row r="3" spans="2:18" ht="15">
      <c r="B3" s="3"/>
      <c r="C3" s="24"/>
      <c r="D3" s="3"/>
      <c r="E3" s="20"/>
      <c r="F3" s="17"/>
      <c r="G3" s="3"/>
      <c r="H3" s="3"/>
      <c r="I3" s="3"/>
      <c r="J3" s="3"/>
      <c r="K3" s="3"/>
      <c r="L3" s="3"/>
      <c r="M3" s="3"/>
      <c r="N3" s="3"/>
      <c r="O3" s="3"/>
      <c r="P3" s="1"/>
      <c r="Q3" s="2"/>
      <c r="R3" s="2"/>
    </row>
    <row r="4" spans="2:18" ht="15">
      <c r="B4" s="67" t="s">
        <v>2</v>
      </c>
      <c r="C4" s="67"/>
      <c r="D4" s="67"/>
      <c r="E4" s="67"/>
      <c r="F4" s="67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2:18" ht="15">
      <c r="B5" s="67" t="s">
        <v>3</v>
      </c>
      <c r="C5" s="67"/>
      <c r="D5" s="67"/>
      <c r="E5" s="67"/>
      <c r="F5" s="70" t="s">
        <v>4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2:18" ht="18.75">
      <c r="B6" s="69" t="s">
        <v>18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2"/>
    </row>
    <row r="7" spans="2:18" ht="15">
      <c r="B7" s="4" t="s">
        <v>5</v>
      </c>
      <c r="C7" s="25" t="s">
        <v>6</v>
      </c>
      <c r="D7" s="5" t="s">
        <v>7</v>
      </c>
      <c r="E7" s="6" t="s">
        <v>8</v>
      </c>
      <c r="F7" s="18" t="s">
        <v>9</v>
      </c>
      <c r="G7" s="7">
        <v>122</v>
      </c>
      <c r="H7" s="7">
        <v>128</v>
      </c>
      <c r="I7" s="7">
        <v>134</v>
      </c>
      <c r="J7" s="7">
        <v>140</v>
      </c>
      <c r="K7" s="7">
        <v>146</v>
      </c>
      <c r="L7" s="7">
        <v>152</v>
      </c>
      <c r="M7" s="7">
        <v>158</v>
      </c>
      <c r="N7" s="7">
        <v>164</v>
      </c>
      <c r="O7" s="7" t="s">
        <v>106</v>
      </c>
      <c r="P7" s="7" t="s">
        <v>107</v>
      </c>
      <c r="Q7" s="8" t="s">
        <v>10</v>
      </c>
      <c r="R7" s="9" t="s">
        <v>11</v>
      </c>
    </row>
    <row r="8" spans="1:18" ht="94.5" customHeight="1">
      <c r="A8" s="40"/>
      <c r="B8" s="41" t="s">
        <v>109</v>
      </c>
      <c r="C8" s="47" t="s">
        <v>91</v>
      </c>
      <c r="D8" s="5" t="s">
        <v>59</v>
      </c>
      <c r="E8" s="6" t="s">
        <v>58</v>
      </c>
      <c r="F8" s="18">
        <v>1070</v>
      </c>
      <c r="G8" s="7"/>
      <c r="H8" s="7"/>
      <c r="I8" s="7"/>
      <c r="J8" s="7"/>
      <c r="K8" s="7"/>
      <c r="L8" s="7"/>
      <c r="M8" s="7"/>
      <c r="N8" s="7"/>
      <c r="O8" s="7"/>
      <c r="P8" s="7"/>
      <c r="Q8" s="8">
        <f>G8+H8+I8+J8+K8+L8+M8+N8+O8+P8</f>
        <v>0</v>
      </c>
      <c r="R8" s="9">
        <f>Q8*F8</f>
        <v>0</v>
      </c>
    </row>
    <row r="9" spans="1:18" ht="94.5" customHeight="1">
      <c r="A9" s="40"/>
      <c r="B9" s="42"/>
      <c r="C9" s="48"/>
      <c r="D9" s="30" t="s">
        <v>90</v>
      </c>
      <c r="E9" s="6" t="s">
        <v>58</v>
      </c>
      <c r="F9" s="18">
        <v>1070</v>
      </c>
      <c r="G9" s="7"/>
      <c r="H9" s="7"/>
      <c r="I9" s="7"/>
      <c r="J9" s="7"/>
      <c r="K9" s="7"/>
      <c r="L9" s="7"/>
      <c r="M9" s="7"/>
      <c r="N9" s="7"/>
      <c r="O9" s="7"/>
      <c r="P9" s="7"/>
      <c r="Q9" s="8">
        <f aca="true" t="shared" si="0" ref="Q9:Q72">G9+H9+I9+J9+K9+L9+M9+N9+O9+P9</f>
        <v>0</v>
      </c>
      <c r="R9" s="9">
        <f aca="true" t="shared" si="1" ref="R9:R72">Q9*F9</f>
        <v>0</v>
      </c>
    </row>
    <row r="10" spans="1:18" ht="94.5" customHeight="1">
      <c r="A10" s="40"/>
      <c r="B10" s="43"/>
      <c r="C10" s="49"/>
      <c r="D10" s="30" t="s">
        <v>66</v>
      </c>
      <c r="E10" s="6" t="s">
        <v>58</v>
      </c>
      <c r="F10" s="18">
        <v>1070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8">
        <f t="shared" si="0"/>
        <v>0</v>
      </c>
      <c r="R10" s="9">
        <f t="shared" si="1"/>
        <v>0</v>
      </c>
    </row>
    <row r="11" spans="1:18" ht="14.25" customHeight="1">
      <c r="A11" s="75"/>
      <c r="B11" s="41" t="s">
        <v>110</v>
      </c>
      <c r="C11" s="47" t="s">
        <v>98</v>
      </c>
      <c r="D11" s="55" t="s">
        <v>59</v>
      </c>
      <c r="E11" s="6" t="s">
        <v>60</v>
      </c>
      <c r="F11" s="18">
        <v>900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8">
        <f t="shared" si="0"/>
        <v>0</v>
      </c>
      <c r="R11" s="9">
        <f t="shared" si="1"/>
        <v>0</v>
      </c>
    </row>
    <row r="12" spans="1:18" ht="89.25" customHeight="1">
      <c r="A12" s="75"/>
      <c r="B12" s="42"/>
      <c r="C12" s="48"/>
      <c r="D12" s="56"/>
      <c r="E12" s="6" t="s">
        <v>52</v>
      </c>
      <c r="F12" s="18">
        <v>1020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8">
        <f t="shared" si="0"/>
        <v>0</v>
      </c>
      <c r="R12" s="9">
        <f t="shared" si="1"/>
        <v>0</v>
      </c>
    </row>
    <row r="13" spans="1:18" ht="14.25" customHeight="1">
      <c r="A13" s="40"/>
      <c r="B13" s="42"/>
      <c r="C13" s="48"/>
      <c r="D13" s="55" t="s">
        <v>90</v>
      </c>
      <c r="E13" s="6" t="s">
        <v>60</v>
      </c>
      <c r="F13" s="18">
        <v>900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8">
        <f t="shared" si="0"/>
        <v>0</v>
      </c>
      <c r="R13" s="9">
        <f t="shared" si="1"/>
        <v>0</v>
      </c>
    </row>
    <row r="14" spans="1:18" ht="14.25" customHeight="1">
      <c r="A14" s="40"/>
      <c r="B14" s="42"/>
      <c r="C14" s="48"/>
      <c r="D14" s="56"/>
      <c r="E14" s="6" t="s">
        <v>52</v>
      </c>
      <c r="F14" s="18">
        <v>1020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8">
        <f t="shared" si="0"/>
        <v>0</v>
      </c>
      <c r="R14" s="9">
        <f t="shared" si="1"/>
        <v>0</v>
      </c>
    </row>
    <row r="15" spans="1:18" ht="14.25" customHeight="1">
      <c r="A15" s="40"/>
      <c r="B15" s="42"/>
      <c r="C15" s="48"/>
      <c r="D15" s="55" t="s">
        <v>66</v>
      </c>
      <c r="E15" s="6" t="s">
        <v>60</v>
      </c>
      <c r="F15" s="18">
        <v>900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8">
        <f t="shared" si="0"/>
        <v>0</v>
      </c>
      <c r="R15" s="9">
        <f t="shared" si="1"/>
        <v>0</v>
      </c>
    </row>
    <row r="16" spans="1:18" ht="14.25" customHeight="1">
      <c r="A16" s="40"/>
      <c r="B16" s="43"/>
      <c r="C16" s="49"/>
      <c r="D16" s="56"/>
      <c r="E16" s="6" t="s">
        <v>52</v>
      </c>
      <c r="F16" s="18">
        <v>1020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8">
        <f t="shared" si="0"/>
        <v>0</v>
      </c>
      <c r="R16" s="9">
        <f t="shared" si="1"/>
        <v>0</v>
      </c>
    </row>
    <row r="17" spans="1:18" ht="94.5" customHeight="1">
      <c r="A17" s="40"/>
      <c r="B17" s="41" t="s">
        <v>110</v>
      </c>
      <c r="C17" s="47" t="s">
        <v>97</v>
      </c>
      <c r="D17" s="5" t="s">
        <v>59</v>
      </c>
      <c r="E17" s="6" t="s">
        <v>61</v>
      </c>
      <c r="F17" s="18">
        <v>1110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8">
        <f t="shared" si="0"/>
        <v>0</v>
      </c>
      <c r="R17" s="9">
        <f t="shared" si="1"/>
        <v>0</v>
      </c>
    </row>
    <row r="18" spans="1:18" ht="14.25" customHeight="1">
      <c r="A18" s="40"/>
      <c r="B18" s="42"/>
      <c r="C18" s="48"/>
      <c r="D18" s="5" t="s">
        <v>90</v>
      </c>
      <c r="E18" s="6" t="s">
        <v>61</v>
      </c>
      <c r="F18" s="18">
        <v>1110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8">
        <f t="shared" si="0"/>
        <v>0</v>
      </c>
      <c r="R18" s="9">
        <f t="shared" si="1"/>
        <v>0</v>
      </c>
    </row>
    <row r="19" spans="1:18" ht="14.25" customHeight="1">
      <c r="A19" s="40"/>
      <c r="B19" s="43"/>
      <c r="C19" s="49"/>
      <c r="D19" s="5" t="s">
        <v>66</v>
      </c>
      <c r="E19" s="6" t="s">
        <v>61</v>
      </c>
      <c r="F19" s="18">
        <v>1110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8">
        <f t="shared" si="0"/>
        <v>0</v>
      </c>
      <c r="R19" s="9">
        <f t="shared" si="1"/>
        <v>0</v>
      </c>
    </row>
    <row r="20" spans="1:18" ht="14.25" customHeight="1">
      <c r="A20" s="75"/>
      <c r="B20" s="41" t="s">
        <v>110</v>
      </c>
      <c r="C20" s="47" t="s">
        <v>92</v>
      </c>
      <c r="D20" s="55" t="s">
        <v>59</v>
      </c>
      <c r="E20" s="6" t="s">
        <v>62</v>
      </c>
      <c r="F20" s="18">
        <v>1070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8">
        <f t="shared" si="0"/>
        <v>0</v>
      </c>
      <c r="R20" s="9">
        <f t="shared" si="1"/>
        <v>0</v>
      </c>
    </row>
    <row r="21" spans="1:18" ht="94.5" customHeight="1">
      <c r="A21" s="75"/>
      <c r="B21" s="42"/>
      <c r="C21" s="48"/>
      <c r="D21" s="56"/>
      <c r="E21" s="6" t="s">
        <v>52</v>
      </c>
      <c r="F21" s="18">
        <v>1200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8">
        <f t="shared" si="0"/>
        <v>0</v>
      </c>
      <c r="R21" s="9">
        <f t="shared" si="1"/>
        <v>0</v>
      </c>
    </row>
    <row r="22" spans="1:18" ht="14.25" customHeight="1">
      <c r="A22" s="40"/>
      <c r="B22" s="42"/>
      <c r="C22" s="48"/>
      <c r="D22" s="55" t="s">
        <v>90</v>
      </c>
      <c r="E22" s="6" t="s">
        <v>62</v>
      </c>
      <c r="F22" s="18">
        <v>1070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8">
        <f t="shared" si="0"/>
        <v>0</v>
      </c>
      <c r="R22" s="9">
        <f t="shared" si="1"/>
        <v>0</v>
      </c>
    </row>
    <row r="23" spans="1:18" ht="14.25" customHeight="1">
      <c r="A23" s="40"/>
      <c r="B23" s="42"/>
      <c r="C23" s="48"/>
      <c r="D23" s="56"/>
      <c r="E23" s="6" t="s">
        <v>52</v>
      </c>
      <c r="F23" s="18">
        <v>1200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8">
        <f t="shared" si="0"/>
        <v>0</v>
      </c>
      <c r="R23" s="9">
        <f t="shared" si="1"/>
        <v>0</v>
      </c>
    </row>
    <row r="24" spans="1:18" ht="14.25" customHeight="1">
      <c r="A24" s="40"/>
      <c r="B24" s="42"/>
      <c r="C24" s="48"/>
      <c r="D24" s="73" t="s">
        <v>66</v>
      </c>
      <c r="E24" s="37" t="s">
        <v>62</v>
      </c>
      <c r="F24" s="38">
        <v>1070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8">
        <f t="shared" si="0"/>
        <v>0</v>
      </c>
      <c r="R24" s="9">
        <f t="shared" si="1"/>
        <v>0</v>
      </c>
    </row>
    <row r="25" spans="1:18" ht="14.25" customHeight="1">
      <c r="A25" s="40"/>
      <c r="B25" s="43"/>
      <c r="C25" s="49"/>
      <c r="D25" s="74"/>
      <c r="E25" s="37" t="s">
        <v>52</v>
      </c>
      <c r="F25" s="38">
        <v>1200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8">
        <f t="shared" si="0"/>
        <v>0</v>
      </c>
      <c r="R25" s="9">
        <f t="shared" si="1"/>
        <v>0</v>
      </c>
    </row>
    <row r="26" spans="1:18" ht="94.5" customHeight="1">
      <c r="A26" s="40"/>
      <c r="B26" s="33" t="s">
        <v>110</v>
      </c>
      <c r="C26" s="36" t="s">
        <v>101</v>
      </c>
      <c r="D26" s="39" t="s">
        <v>59</v>
      </c>
      <c r="E26" s="37" t="s">
        <v>78</v>
      </c>
      <c r="F26" s="38">
        <v>1160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8">
        <f t="shared" si="0"/>
        <v>0</v>
      </c>
      <c r="R26" s="9">
        <f t="shared" si="1"/>
        <v>0</v>
      </c>
    </row>
    <row r="27" spans="1:18" ht="14.25" customHeight="1">
      <c r="A27" s="40"/>
      <c r="B27" s="33"/>
      <c r="C27" s="36"/>
      <c r="D27" s="39" t="s">
        <v>90</v>
      </c>
      <c r="E27" s="37" t="s">
        <v>78</v>
      </c>
      <c r="F27" s="38">
        <v>1160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8">
        <f t="shared" si="0"/>
        <v>0</v>
      </c>
      <c r="R27" s="9">
        <f t="shared" si="1"/>
        <v>0</v>
      </c>
    </row>
    <row r="28" spans="1:18" ht="14.25" customHeight="1">
      <c r="A28" s="40"/>
      <c r="B28" s="33"/>
      <c r="C28" s="36"/>
      <c r="D28" s="39" t="s">
        <v>66</v>
      </c>
      <c r="E28" s="37" t="s">
        <v>78</v>
      </c>
      <c r="F28" s="38">
        <v>1160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8">
        <f t="shared" si="0"/>
        <v>0</v>
      </c>
      <c r="R28" s="9">
        <f t="shared" si="1"/>
        <v>0</v>
      </c>
    </row>
    <row r="29" spans="1:18" ht="94.5" customHeight="1">
      <c r="A29" s="40"/>
      <c r="B29" s="41" t="s">
        <v>111</v>
      </c>
      <c r="C29" s="47" t="s">
        <v>95</v>
      </c>
      <c r="D29" s="5" t="s">
        <v>59</v>
      </c>
      <c r="E29" s="6" t="s">
        <v>58</v>
      </c>
      <c r="F29" s="18">
        <v>960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8">
        <f t="shared" si="0"/>
        <v>0</v>
      </c>
      <c r="R29" s="9">
        <f t="shared" si="1"/>
        <v>0</v>
      </c>
    </row>
    <row r="30" spans="1:18" ht="14.25" customHeight="1">
      <c r="A30" s="40"/>
      <c r="B30" s="42"/>
      <c r="C30" s="48"/>
      <c r="D30" s="5" t="s">
        <v>90</v>
      </c>
      <c r="E30" s="6" t="s">
        <v>58</v>
      </c>
      <c r="F30" s="18">
        <v>960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8">
        <f t="shared" si="0"/>
        <v>0</v>
      </c>
      <c r="R30" s="9">
        <f t="shared" si="1"/>
        <v>0</v>
      </c>
    </row>
    <row r="31" spans="1:18" ht="14.25" customHeight="1">
      <c r="A31" s="40"/>
      <c r="B31" s="43"/>
      <c r="C31" s="49"/>
      <c r="D31" s="5" t="s">
        <v>66</v>
      </c>
      <c r="E31" s="6" t="s">
        <v>58</v>
      </c>
      <c r="F31" s="18">
        <v>960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8">
        <f t="shared" si="0"/>
        <v>0</v>
      </c>
      <c r="R31" s="9">
        <f t="shared" si="1"/>
        <v>0</v>
      </c>
    </row>
    <row r="32" spans="1:18" ht="14.25" customHeight="1">
      <c r="A32" s="75"/>
      <c r="B32" s="41" t="s">
        <v>111</v>
      </c>
      <c r="C32" s="47" t="s">
        <v>112</v>
      </c>
      <c r="D32" s="55" t="s">
        <v>59</v>
      </c>
      <c r="E32" s="6" t="s">
        <v>60</v>
      </c>
      <c r="F32" s="18">
        <v>1040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8">
        <f t="shared" si="0"/>
        <v>0</v>
      </c>
      <c r="R32" s="9">
        <f t="shared" si="1"/>
        <v>0</v>
      </c>
    </row>
    <row r="33" spans="1:18" ht="94.5" customHeight="1">
      <c r="A33" s="75"/>
      <c r="B33" s="42"/>
      <c r="C33" s="48"/>
      <c r="D33" s="56"/>
      <c r="E33" s="6" t="s">
        <v>52</v>
      </c>
      <c r="F33" s="18">
        <v>1170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8">
        <f t="shared" si="0"/>
        <v>0</v>
      </c>
      <c r="R33" s="9">
        <f t="shared" si="1"/>
        <v>0</v>
      </c>
    </row>
    <row r="34" spans="1:18" ht="14.25" customHeight="1">
      <c r="A34" s="40"/>
      <c r="B34" s="42"/>
      <c r="C34" s="48"/>
      <c r="D34" s="55" t="s">
        <v>90</v>
      </c>
      <c r="E34" s="6" t="s">
        <v>60</v>
      </c>
      <c r="F34" s="18">
        <v>1040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8">
        <f t="shared" si="0"/>
        <v>0</v>
      </c>
      <c r="R34" s="9">
        <f t="shared" si="1"/>
        <v>0</v>
      </c>
    </row>
    <row r="35" spans="1:18" ht="14.25" customHeight="1">
      <c r="A35" s="40"/>
      <c r="B35" s="42"/>
      <c r="C35" s="48"/>
      <c r="D35" s="56"/>
      <c r="E35" s="6" t="s">
        <v>52</v>
      </c>
      <c r="F35" s="18">
        <v>1170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8">
        <f t="shared" si="0"/>
        <v>0</v>
      </c>
      <c r="R35" s="9">
        <f t="shared" si="1"/>
        <v>0</v>
      </c>
    </row>
    <row r="36" spans="1:18" ht="14.25" customHeight="1">
      <c r="A36" s="40"/>
      <c r="B36" s="42"/>
      <c r="C36" s="48"/>
      <c r="D36" s="55" t="s">
        <v>66</v>
      </c>
      <c r="E36" s="6" t="s">
        <v>60</v>
      </c>
      <c r="F36" s="18">
        <v>1040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8">
        <f t="shared" si="0"/>
        <v>0</v>
      </c>
      <c r="R36" s="9">
        <f t="shared" si="1"/>
        <v>0</v>
      </c>
    </row>
    <row r="37" spans="1:18" ht="14.25" customHeight="1">
      <c r="A37" s="40"/>
      <c r="B37" s="43"/>
      <c r="C37" s="49"/>
      <c r="D37" s="56"/>
      <c r="E37" s="6" t="s">
        <v>52</v>
      </c>
      <c r="F37" s="18">
        <v>1170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8">
        <f t="shared" si="0"/>
        <v>0</v>
      </c>
      <c r="R37" s="9">
        <f t="shared" si="1"/>
        <v>0</v>
      </c>
    </row>
    <row r="38" spans="1:18" ht="94.5" customHeight="1">
      <c r="A38" s="40"/>
      <c r="B38" s="41" t="s">
        <v>111</v>
      </c>
      <c r="C38" s="47" t="s">
        <v>113</v>
      </c>
      <c r="D38" s="5" t="s">
        <v>59</v>
      </c>
      <c r="E38" s="6" t="s">
        <v>60</v>
      </c>
      <c r="F38" s="18">
        <v>1120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8">
        <f t="shared" si="0"/>
        <v>0</v>
      </c>
      <c r="R38" s="9">
        <f t="shared" si="1"/>
        <v>0</v>
      </c>
    </row>
    <row r="39" spans="1:18" ht="14.25" customHeight="1">
      <c r="A39" s="40"/>
      <c r="B39" s="42"/>
      <c r="C39" s="48"/>
      <c r="D39" s="5" t="s">
        <v>90</v>
      </c>
      <c r="E39" s="6" t="s">
        <v>60</v>
      </c>
      <c r="F39" s="18">
        <v>1120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8">
        <f t="shared" si="0"/>
        <v>0</v>
      </c>
      <c r="R39" s="9">
        <f t="shared" si="1"/>
        <v>0</v>
      </c>
    </row>
    <row r="40" spans="1:18" ht="14.25" customHeight="1">
      <c r="A40" s="40"/>
      <c r="B40" s="43"/>
      <c r="C40" s="49"/>
      <c r="D40" s="5" t="s">
        <v>66</v>
      </c>
      <c r="E40" s="6" t="s">
        <v>60</v>
      </c>
      <c r="F40" s="18">
        <v>1120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8">
        <f t="shared" si="0"/>
        <v>0</v>
      </c>
      <c r="R40" s="9">
        <f t="shared" si="1"/>
        <v>0</v>
      </c>
    </row>
    <row r="41" spans="1:18" ht="14.25" customHeight="1">
      <c r="A41" s="75"/>
      <c r="B41" s="41" t="s">
        <v>111</v>
      </c>
      <c r="C41" s="47" t="s">
        <v>94</v>
      </c>
      <c r="D41" s="55" t="s">
        <v>59</v>
      </c>
      <c r="E41" s="6" t="s">
        <v>61</v>
      </c>
      <c r="F41" s="18">
        <v>960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8">
        <f t="shared" si="0"/>
        <v>0</v>
      </c>
      <c r="R41" s="9">
        <f t="shared" si="1"/>
        <v>0</v>
      </c>
    </row>
    <row r="42" spans="1:18" ht="94.5" customHeight="1">
      <c r="A42" s="75"/>
      <c r="B42" s="42"/>
      <c r="C42" s="48"/>
      <c r="D42" s="56"/>
      <c r="E42" s="6" t="s">
        <v>63</v>
      </c>
      <c r="F42" s="18">
        <v>1090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8">
        <f t="shared" si="0"/>
        <v>0</v>
      </c>
      <c r="R42" s="9">
        <f t="shared" si="1"/>
        <v>0</v>
      </c>
    </row>
    <row r="43" spans="1:18" ht="14.25" customHeight="1">
      <c r="A43" s="40"/>
      <c r="B43" s="42"/>
      <c r="C43" s="48"/>
      <c r="D43" s="55" t="s">
        <v>90</v>
      </c>
      <c r="E43" s="6" t="s">
        <v>61</v>
      </c>
      <c r="F43" s="18">
        <v>960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8">
        <f t="shared" si="0"/>
        <v>0</v>
      </c>
      <c r="R43" s="9">
        <f t="shared" si="1"/>
        <v>0</v>
      </c>
    </row>
    <row r="44" spans="1:18" ht="14.25" customHeight="1">
      <c r="A44" s="40"/>
      <c r="B44" s="42"/>
      <c r="C44" s="48"/>
      <c r="D44" s="56"/>
      <c r="E44" s="6" t="s">
        <v>63</v>
      </c>
      <c r="F44" s="18">
        <v>1090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8">
        <f t="shared" si="0"/>
        <v>0</v>
      </c>
      <c r="R44" s="9">
        <f t="shared" si="1"/>
        <v>0</v>
      </c>
    </row>
    <row r="45" spans="1:18" ht="14.25" customHeight="1">
      <c r="A45" s="40"/>
      <c r="B45" s="42"/>
      <c r="C45" s="48"/>
      <c r="D45" s="55" t="s">
        <v>66</v>
      </c>
      <c r="E45" s="6" t="s">
        <v>61</v>
      </c>
      <c r="F45" s="18">
        <v>960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8">
        <f t="shared" si="0"/>
        <v>0</v>
      </c>
      <c r="R45" s="9">
        <f t="shared" si="1"/>
        <v>0</v>
      </c>
    </row>
    <row r="46" spans="1:18" ht="14.25" customHeight="1">
      <c r="A46" s="40"/>
      <c r="B46" s="43"/>
      <c r="C46" s="49"/>
      <c r="D46" s="56"/>
      <c r="E46" s="6" t="s">
        <v>63</v>
      </c>
      <c r="F46" s="18">
        <v>1090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8">
        <f t="shared" si="0"/>
        <v>0</v>
      </c>
      <c r="R46" s="9">
        <f t="shared" si="1"/>
        <v>0</v>
      </c>
    </row>
    <row r="47" spans="1:18" ht="14.25" customHeight="1">
      <c r="A47" s="75"/>
      <c r="B47" s="41" t="s">
        <v>114</v>
      </c>
      <c r="C47" s="47" t="s">
        <v>19</v>
      </c>
      <c r="D47" s="55" t="s">
        <v>59</v>
      </c>
      <c r="E47" s="6" t="s">
        <v>60</v>
      </c>
      <c r="F47" s="18">
        <v>730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8">
        <f t="shared" si="0"/>
        <v>0</v>
      </c>
      <c r="R47" s="9">
        <f t="shared" si="1"/>
        <v>0</v>
      </c>
    </row>
    <row r="48" spans="1:18" ht="85.5" customHeight="1">
      <c r="A48" s="75"/>
      <c r="B48" s="42"/>
      <c r="C48" s="48"/>
      <c r="D48" s="56"/>
      <c r="E48" s="6" t="s">
        <v>52</v>
      </c>
      <c r="F48" s="18">
        <v>850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8">
        <f t="shared" si="0"/>
        <v>0</v>
      </c>
      <c r="R48" s="9">
        <f t="shared" si="1"/>
        <v>0</v>
      </c>
    </row>
    <row r="49" spans="1:18" ht="14.25" customHeight="1">
      <c r="A49" s="40"/>
      <c r="B49" s="42"/>
      <c r="C49" s="48"/>
      <c r="D49" s="55" t="s">
        <v>90</v>
      </c>
      <c r="E49" s="6" t="s">
        <v>60</v>
      </c>
      <c r="F49" s="18">
        <v>730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8">
        <f t="shared" si="0"/>
        <v>0</v>
      </c>
      <c r="R49" s="9">
        <f t="shared" si="1"/>
        <v>0</v>
      </c>
    </row>
    <row r="50" spans="1:18" ht="14.25" customHeight="1">
      <c r="A50" s="40"/>
      <c r="B50" s="42"/>
      <c r="C50" s="48"/>
      <c r="D50" s="56"/>
      <c r="E50" s="6" t="s">
        <v>52</v>
      </c>
      <c r="F50" s="18">
        <v>850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8">
        <f t="shared" si="0"/>
        <v>0</v>
      </c>
      <c r="R50" s="9">
        <f t="shared" si="1"/>
        <v>0</v>
      </c>
    </row>
    <row r="51" spans="1:18" ht="14.25" customHeight="1">
      <c r="A51" s="40"/>
      <c r="B51" s="42"/>
      <c r="C51" s="48"/>
      <c r="D51" s="55" t="s">
        <v>66</v>
      </c>
      <c r="E51" s="6" t="s">
        <v>60</v>
      </c>
      <c r="F51" s="18">
        <v>730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8">
        <f t="shared" si="0"/>
        <v>0</v>
      </c>
      <c r="R51" s="9">
        <f t="shared" si="1"/>
        <v>0</v>
      </c>
    </row>
    <row r="52" spans="1:18" ht="14.25" customHeight="1">
      <c r="A52" s="40"/>
      <c r="B52" s="43"/>
      <c r="C52" s="49"/>
      <c r="D52" s="56"/>
      <c r="E52" s="6" t="s">
        <v>52</v>
      </c>
      <c r="F52" s="18">
        <v>850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8">
        <f t="shared" si="0"/>
        <v>0</v>
      </c>
      <c r="R52" s="9">
        <f t="shared" si="1"/>
        <v>0</v>
      </c>
    </row>
    <row r="53" spans="1:18" ht="14.25" customHeight="1">
      <c r="A53" s="75"/>
      <c r="B53" s="41" t="s">
        <v>115</v>
      </c>
      <c r="C53" s="47" t="s">
        <v>89</v>
      </c>
      <c r="D53" s="55" t="s">
        <v>59</v>
      </c>
      <c r="E53" s="6" t="s">
        <v>58</v>
      </c>
      <c r="F53" s="18">
        <v>640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8">
        <f t="shared" si="0"/>
        <v>0</v>
      </c>
      <c r="R53" s="9">
        <f t="shared" si="1"/>
        <v>0</v>
      </c>
    </row>
    <row r="54" spans="1:18" ht="94.5" customHeight="1">
      <c r="A54" s="75"/>
      <c r="B54" s="42"/>
      <c r="C54" s="48"/>
      <c r="D54" s="56"/>
      <c r="E54" s="6" t="s">
        <v>86</v>
      </c>
      <c r="F54" s="18">
        <v>740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8">
        <f t="shared" si="0"/>
        <v>0</v>
      </c>
      <c r="R54" s="9">
        <f t="shared" si="1"/>
        <v>0</v>
      </c>
    </row>
    <row r="55" spans="1:18" ht="14.25" customHeight="1">
      <c r="A55" s="40"/>
      <c r="B55" s="42"/>
      <c r="C55" s="48"/>
      <c r="D55" s="55" t="s">
        <v>90</v>
      </c>
      <c r="E55" s="6" t="s">
        <v>58</v>
      </c>
      <c r="F55" s="18">
        <v>640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8">
        <f t="shared" si="0"/>
        <v>0</v>
      </c>
      <c r="R55" s="9">
        <f t="shared" si="1"/>
        <v>0</v>
      </c>
    </row>
    <row r="56" spans="1:18" ht="14.25" customHeight="1">
      <c r="A56" s="40"/>
      <c r="B56" s="42"/>
      <c r="C56" s="48"/>
      <c r="D56" s="56"/>
      <c r="E56" s="6" t="s">
        <v>86</v>
      </c>
      <c r="F56" s="18">
        <v>740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8">
        <f t="shared" si="0"/>
        <v>0</v>
      </c>
      <c r="R56" s="9">
        <f t="shared" si="1"/>
        <v>0</v>
      </c>
    </row>
    <row r="57" spans="1:18" ht="14.25" customHeight="1">
      <c r="A57" s="40"/>
      <c r="B57" s="42"/>
      <c r="C57" s="48"/>
      <c r="D57" s="55" t="s">
        <v>66</v>
      </c>
      <c r="E57" s="6" t="s">
        <v>58</v>
      </c>
      <c r="F57" s="18">
        <v>640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8">
        <f t="shared" si="0"/>
        <v>0</v>
      </c>
      <c r="R57" s="9">
        <f t="shared" si="1"/>
        <v>0</v>
      </c>
    </row>
    <row r="58" spans="1:18" ht="14.25" customHeight="1">
      <c r="A58" s="40"/>
      <c r="B58" s="43"/>
      <c r="C58" s="49"/>
      <c r="D58" s="56"/>
      <c r="E58" s="6" t="s">
        <v>86</v>
      </c>
      <c r="F58" s="18">
        <v>740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8">
        <f t="shared" si="0"/>
        <v>0</v>
      </c>
      <c r="R58" s="9">
        <f t="shared" si="1"/>
        <v>0</v>
      </c>
    </row>
    <row r="59" spans="1:18" ht="94.5" customHeight="1">
      <c r="A59" s="40"/>
      <c r="B59" s="41" t="s">
        <v>116</v>
      </c>
      <c r="C59" s="47" t="s">
        <v>93</v>
      </c>
      <c r="D59" s="5" t="s">
        <v>59</v>
      </c>
      <c r="E59" s="6" t="s">
        <v>61</v>
      </c>
      <c r="F59" s="18">
        <v>720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8">
        <f t="shared" si="0"/>
        <v>0</v>
      </c>
      <c r="R59" s="9">
        <f t="shared" si="1"/>
        <v>0</v>
      </c>
    </row>
    <row r="60" spans="1:18" ht="14.25" customHeight="1">
      <c r="A60" s="40"/>
      <c r="B60" s="42"/>
      <c r="C60" s="48"/>
      <c r="D60" s="5" t="s">
        <v>90</v>
      </c>
      <c r="E60" s="6" t="s">
        <v>61</v>
      </c>
      <c r="F60" s="18">
        <v>720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8">
        <f t="shared" si="0"/>
        <v>0</v>
      </c>
      <c r="R60" s="9">
        <f t="shared" si="1"/>
        <v>0</v>
      </c>
    </row>
    <row r="61" spans="1:18" ht="14.25" customHeight="1">
      <c r="A61" s="40"/>
      <c r="B61" s="43"/>
      <c r="C61" s="49"/>
      <c r="D61" s="5" t="s">
        <v>66</v>
      </c>
      <c r="E61" s="6" t="s">
        <v>61</v>
      </c>
      <c r="F61" s="18">
        <v>720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8">
        <f t="shared" si="0"/>
        <v>0</v>
      </c>
      <c r="R61" s="9">
        <f t="shared" si="1"/>
        <v>0</v>
      </c>
    </row>
    <row r="62" spans="1:18" ht="94.5" customHeight="1">
      <c r="A62" s="40"/>
      <c r="B62" s="41" t="s">
        <v>116</v>
      </c>
      <c r="C62" s="47" t="s">
        <v>96</v>
      </c>
      <c r="D62" s="5" t="s">
        <v>59</v>
      </c>
      <c r="E62" s="6" t="s">
        <v>58</v>
      </c>
      <c r="F62" s="18">
        <v>1020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8">
        <f t="shared" si="0"/>
        <v>0</v>
      </c>
      <c r="R62" s="9">
        <f t="shared" si="1"/>
        <v>0</v>
      </c>
    </row>
    <row r="63" spans="1:18" ht="14.25" customHeight="1">
      <c r="A63" s="40"/>
      <c r="B63" s="42"/>
      <c r="C63" s="48"/>
      <c r="D63" s="5" t="s">
        <v>90</v>
      </c>
      <c r="E63" s="6" t="s">
        <v>58</v>
      </c>
      <c r="F63" s="18">
        <v>1020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8">
        <f t="shared" si="0"/>
        <v>0</v>
      </c>
      <c r="R63" s="9">
        <f t="shared" si="1"/>
        <v>0</v>
      </c>
    </row>
    <row r="64" spans="1:18" ht="14.25" customHeight="1">
      <c r="A64" s="40"/>
      <c r="B64" s="43"/>
      <c r="C64" s="49"/>
      <c r="D64" s="5" t="s">
        <v>66</v>
      </c>
      <c r="E64" s="6" t="s">
        <v>58</v>
      </c>
      <c r="F64" s="18">
        <v>1020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8">
        <f t="shared" si="0"/>
        <v>0</v>
      </c>
      <c r="R64" s="9">
        <f t="shared" si="1"/>
        <v>0</v>
      </c>
    </row>
    <row r="65" spans="1:18" ht="14.25" customHeight="1">
      <c r="A65" s="75"/>
      <c r="B65" s="41" t="s">
        <v>110</v>
      </c>
      <c r="C65" s="47" t="s">
        <v>102</v>
      </c>
      <c r="D65" s="30" t="s">
        <v>59</v>
      </c>
      <c r="E65" s="6" t="s">
        <v>60</v>
      </c>
      <c r="F65" s="18">
        <v>950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8">
        <f t="shared" si="0"/>
        <v>0</v>
      </c>
      <c r="R65" s="9">
        <f t="shared" si="1"/>
        <v>0</v>
      </c>
    </row>
    <row r="66" spans="1:18" ht="94.5" customHeight="1">
      <c r="A66" s="75"/>
      <c r="B66" s="42"/>
      <c r="C66" s="48"/>
      <c r="D66" s="31"/>
      <c r="E66" s="6" t="s">
        <v>52</v>
      </c>
      <c r="F66" s="18">
        <v>1080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8">
        <f t="shared" si="0"/>
        <v>0</v>
      </c>
      <c r="R66" s="9">
        <f t="shared" si="1"/>
        <v>0</v>
      </c>
    </row>
    <row r="67" spans="1:18" ht="14.25" customHeight="1">
      <c r="A67" s="40"/>
      <c r="B67" s="42"/>
      <c r="C67" s="48"/>
      <c r="D67" s="55" t="s">
        <v>90</v>
      </c>
      <c r="E67" s="6" t="s">
        <v>60</v>
      </c>
      <c r="F67" s="18">
        <v>950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8">
        <f t="shared" si="0"/>
        <v>0</v>
      </c>
      <c r="R67" s="9">
        <f t="shared" si="1"/>
        <v>0</v>
      </c>
    </row>
    <row r="68" spans="1:18" ht="14.25" customHeight="1">
      <c r="A68" s="40"/>
      <c r="B68" s="42"/>
      <c r="C68" s="48"/>
      <c r="D68" s="56"/>
      <c r="E68" s="6" t="s">
        <v>52</v>
      </c>
      <c r="F68" s="18">
        <v>1080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8">
        <f t="shared" si="0"/>
        <v>0</v>
      </c>
      <c r="R68" s="9">
        <f t="shared" si="1"/>
        <v>0</v>
      </c>
    </row>
    <row r="69" spans="1:18" ht="14.25" customHeight="1">
      <c r="A69" s="40"/>
      <c r="B69" s="42"/>
      <c r="C69" s="48"/>
      <c r="D69" s="55" t="s">
        <v>66</v>
      </c>
      <c r="E69" s="6" t="s">
        <v>60</v>
      </c>
      <c r="F69" s="18">
        <v>950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8">
        <f t="shared" si="0"/>
        <v>0</v>
      </c>
      <c r="R69" s="9">
        <f t="shared" si="1"/>
        <v>0</v>
      </c>
    </row>
    <row r="70" spans="1:18" ht="14.25" customHeight="1">
      <c r="A70" s="40"/>
      <c r="B70" s="43"/>
      <c r="C70" s="49"/>
      <c r="D70" s="56"/>
      <c r="E70" s="6" t="s">
        <v>52</v>
      </c>
      <c r="F70" s="18">
        <v>1080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8">
        <f t="shared" si="0"/>
        <v>0</v>
      </c>
      <c r="R70" s="9">
        <f t="shared" si="1"/>
        <v>0</v>
      </c>
    </row>
    <row r="71" spans="1:18" ht="94.5" customHeight="1">
      <c r="A71" s="40"/>
      <c r="B71" s="41" t="s">
        <v>110</v>
      </c>
      <c r="C71" s="47" t="s">
        <v>103</v>
      </c>
      <c r="D71" s="31" t="s">
        <v>59</v>
      </c>
      <c r="E71" s="6" t="s">
        <v>61</v>
      </c>
      <c r="F71" s="18">
        <v>970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8">
        <f t="shared" si="0"/>
        <v>0</v>
      </c>
      <c r="R71" s="9">
        <f t="shared" si="1"/>
        <v>0</v>
      </c>
    </row>
    <row r="72" spans="1:18" ht="14.25" customHeight="1">
      <c r="A72" s="40"/>
      <c r="B72" s="42"/>
      <c r="C72" s="48"/>
      <c r="D72" s="31" t="s">
        <v>90</v>
      </c>
      <c r="E72" s="6" t="s">
        <v>61</v>
      </c>
      <c r="F72" s="18">
        <v>970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8">
        <f t="shared" si="0"/>
        <v>0</v>
      </c>
      <c r="R72" s="9">
        <f t="shared" si="1"/>
        <v>0</v>
      </c>
    </row>
    <row r="73" spans="1:18" ht="14.25" customHeight="1">
      <c r="A73" s="40"/>
      <c r="B73" s="43"/>
      <c r="C73" s="49"/>
      <c r="D73" s="31" t="s">
        <v>66</v>
      </c>
      <c r="E73" s="6" t="s">
        <v>61</v>
      </c>
      <c r="F73" s="18">
        <v>970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8">
        <f aca="true" t="shared" si="2" ref="Q73:Q138">G73+H73+I73+J73+K73+L73+M73+N73+O73+P73</f>
        <v>0</v>
      </c>
      <c r="R73" s="9">
        <f aca="true" t="shared" si="3" ref="R73:R138">Q73*F73</f>
        <v>0</v>
      </c>
    </row>
    <row r="74" spans="1:18" ht="94.5" customHeight="1">
      <c r="A74" s="40"/>
      <c r="B74" s="33" t="s">
        <v>118</v>
      </c>
      <c r="C74" s="36" t="s">
        <v>117</v>
      </c>
      <c r="D74" s="31" t="s">
        <v>59</v>
      </c>
      <c r="E74" s="6" t="s">
        <v>58</v>
      </c>
      <c r="F74" s="18">
        <v>620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8"/>
      <c r="R74" s="9"/>
    </row>
    <row r="75" spans="1:18" ht="94.5" customHeight="1">
      <c r="A75" s="40"/>
      <c r="B75" s="33" t="s">
        <v>111</v>
      </c>
      <c r="C75" s="36" t="s">
        <v>108</v>
      </c>
      <c r="D75" s="31" t="s">
        <v>59</v>
      </c>
      <c r="E75" s="6" t="s">
        <v>52</v>
      </c>
      <c r="F75" s="18">
        <v>1300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8"/>
      <c r="R75" s="9"/>
    </row>
    <row r="76" spans="1:18" ht="94.5" customHeight="1">
      <c r="A76" s="40"/>
      <c r="B76" s="41" t="s">
        <v>116</v>
      </c>
      <c r="C76" s="47" t="s">
        <v>99</v>
      </c>
      <c r="D76" s="5" t="s">
        <v>59</v>
      </c>
      <c r="E76" s="6" t="s">
        <v>58</v>
      </c>
      <c r="F76" s="18">
        <v>900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8">
        <f t="shared" si="2"/>
        <v>0</v>
      </c>
      <c r="R76" s="9">
        <f t="shared" si="3"/>
        <v>0</v>
      </c>
    </row>
    <row r="77" spans="1:18" ht="14.25" customHeight="1">
      <c r="A77" s="40"/>
      <c r="B77" s="42"/>
      <c r="C77" s="48"/>
      <c r="D77" s="5" t="s">
        <v>90</v>
      </c>
      <c r="E77" s="6" t="s">
        <v>58</v>
      </c>
      <c r="F77" s="18">
        <v>900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8">
        <f t="shared" si="2"/>
        <v>0</v>
      </c>
      <c r="R77" s="9">
        <f t="shared" si="3"/>
        <v>0</v>
      </c>
    </row>
    <row r="78" spans="1:18" ht="14.25" customHeight="1">
      <c r="A78" s="40"/>
      <c r="B78" s="43"/>
      <c r="C78" s="49"/>
      <c r="D78" s="5" t="s">
        <v>66</v>
      </c>
      <c r="E78" s="6" t="s">
        <v>58</v>
      </c>
      <c r="F78" s="18">
        <v>900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8">
        <f t="shared" si="2"/>
        <v>0</v>
      </c>
      <c r="R78" s="9">
        <f t="shared" si="3"/>
        <v>0</v>
      </c>
    </row>
    <row r="79" spans="1:18" ht="14.25" customHeight="1">
      <c r="A79" s="75"/>
      <c r="B79" s="41" t="s">
        <v>114</v>
      </c>
      <c r="C79" s="47" t="s">
        <v>20</v>
      </c>
      <c r="D79" s="30" t="s">
        <v>59</v>
      </c>
      <c r="E79" s="6" t="s">
        <v>60</v>
      </c>
      <c r="F79" s="18">
        <v>970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8">
        <f t="shared" si="2"/>
        <v>0</v>
      </c>
      <c r="R79" s="9">
        <f t="shared" si="3"/>
        <v>0</v>
      </c>
    </row>
    <row r="80" spans="1:18" ht="94.5" customHeight="1">
      <c r="A80" s="75"/>
      <c r="B80" s="42"/>
      <c r="C80" s="48"/>
      <c r="D80" s="31"/>
      <c r="E80" s="6" t="s">
        <v>52</v>
      </c>
      <c r="F80" s="18">
        <v>1100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8">
        <f t="shared" si="2"/>
        <v>0</v>
      </c>
      <c r="R80" s="9">
        <f t="shared" si="3"/>
        <v>0</v>
      </c>
    </row>
    <row r="81" spans="1:18" ht="14.25" customHeight="1">
      <c r="A81" s="40"/>
      <c r="B81" s="42"/>
      <c r="C81" s="48"/>
      <c r="D81" s="55" t="s">
        <v>90</v>
      </c>
      <c r="E81" s="6" t="s">
        <v>60</v>
      </c>
      <c r="F81" s="18">
        <v>970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8">
        <f t="shared" si="2"/>
        <v>0</v>
      </c>
      <c r="R81" s="9">
        <f t="shared" si="3"/>
        <v>0</v>
      </c>
    </row>
    <row r="82" spans="1:18" ht="14.25" customHeight="1">
      <c r="A82" s="40"/>
      <c r="B82" s="42"/>
      <c r="C82" s="48"/>
      <c r="D82" s="56"/>
      <c r="E82" s="6" t="s">
        <v>52</v>
      </c>
      <c r="F82" s="18">
        <v>1100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8">
        <f t="shared" si="2"/>
        <v>0</v>
      </c>
      <c r="R82" s="9">
        <f t="shared" si="3"/>
        <v>0</v>
      </c>
    </row>
    <row r="83" spans="1:18" ht="14.25" customHeight="1">
      <c r="A83" s="40"/>
      <c r="B83" s="42"/>
      <c r="C83" s="48"/>
      <c r="D83" s="55" t="s">
        <v>66</v>
      </c>
      <c r="E83" s="6" t="s">
        <v>60</v>
      </c>
      <c r="F83" s="18">
        <v>970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8">
        <f t="shared" si="2"/>
        <v>0</v>
      </c>
      <c r="R83" s="9">
        <f t="shared" si="3"/>
        <v>0</v>
      </c>
    </row>
    <row r="84" spans="1:18" ht="14.25" customHeight="1">
      <c r="A84" s="40"/>
      <c r="B84" s="43"/>
      <c r="C84" s="49"/>
      <c r="D84" s="56"/>
      <c r="E84" s="6" t="s">
        <v>52</v>
      </c>
      <c r="F84" s="18">
        <v>1100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8">
        <f t="shared" si="2"/>
        <v>0</v>
      </c>
      <c r="R84" s="9">
        <f t="shared" si="3"/>
        <v>0</v>
      </c>
    </row>
    <row r="85" spans="1:18" ht="94.5" customHeight="1">
      <c r="A85" s="40"/>
      <c r="B85" s="41" t="s">
        <v>111</v>
      </c>
      <c r="C85" s="47" t="s">
        <v>49</v>
      </c>
      <c r="D85" s="5" t="s">
        <v>59</v>
      </c>
      <c r="E85" s="6" t="s">
        <v>52</v>
      </c>
      <c r="F85" s="18">
        <v>1230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8">
        <f t="shared" si="2"/>
        <v>0</v>
      </c>
      <c r="R85" s="9">
        <f t="shared" si="3"/>
        <v>0</v>
      </c>
    </row>
    <row r="86" spans="1:18" ht="14.25" customHeight="1">
      <c r="A86" s="40"/>
      <c r="B86" s="42"/>
      <c r="C86" s="48"/>
      <c r="D86" s="5" t="s">
        <v>90</v>
      </c>
      <c r="E86" s="6" t="s">
        <v>52</v>
      </c>
      <c r="F86" s="18">
        <v>1230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8">
        <f t="shared" si="2"/>
        <v>0</v>
      </c>
      <c r="R86" s="9">
        <f t="shared" si="3"/>
        <v>0</v>
      </c>
    </row>
    <row r="87" spans="1:18" ht="14.25" customHeight="1">
      <c r="A87" s="40"/>
      <c r="B87" s="43"/>
      <c r="C87" s="49"/>
      <c r="D87" s="5" t="s">
        <v>66</v>
      </c>
      <c r="E87" s="6" t="s">
        <v>52</v>
      </c>
      <c r="F87" s="18">
        <v>1230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8">
        <f t="shared" si="2"/>
        <v>0</v>
      </c>
      <c r="R87" s="9">
        <f t="shared" si="3"/>
        <v>0</v>
      </c>
    </row>
    <row r="88" spans="1:18" ht="94.5" customHeight="1">
      <c r="A88" s="40"/>
      <c r="B88" s="58" t="s">
        <v>119</v>
      </c>
      <c r="C88" s="47" t="s">
        <v>57</v>
      </c>
      <c r="D88" s="5" t="s">
        <v>59</v>
      </c>
      <c r="E88" s="6" t="s">
        <v>58</v>
      </c>
      <c r="F88" s="18">
        <v>630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8">
        <f t="shared" si="2"/>
        <v>0</v>
      </c>
      <c r="R88" s="9">
        <f t="shared" si="3"/>
        <v>0</v>
      </c>
    </row>
    <row r="89" spans="1:18" ht="14.25" customHeight="1">
      <c r="A89" s="40"/>
      <c r="B89" s="42"/>
      <c r="C89" s="48"/>
      <c r="D89" s="5" t="s">
        <v>90</v>
      </c>
      <c r="E89" s="6" t="s">
        <v>58</v>
      </c>
      <c r="F89" s="18">
        <v>630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8">
        <f t="shared" si="2"/>
        <v>0</v>
      </c>
      <c r="R89" s="9">
        <f t="shared" si="3"/>
        <v>0</v>
      </c>
    </row>
    <row r="90" spans="1:18" ht="14.25" customHeight="1">
      <c r="A90" s="40"/>
      <c r="B90" s="43"/>
      <c r="C90" s="49"/>
      <c r="D90" s="5" t="s">
        <v>66</v>
      </c>
      <c r="E90" s="6" t="s">
        <v>58</v>
      </c>
      <c r="F90" s="18">
        <v>630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8">
        <f t="shared" si="2"/>
        <v>0</v>
      </c>
      <c r="R90" s="9">
        <f t="shared" si="3"/>
        <v>0</v>
      </c>
    </row>
    <row r="91" spans="1:18" ht="94.5" customHeight="1">
      <c r="A91" s="40"/>
      <c r="B91" s="41" t="s">
        <v>110</v>
      </c>
      <c r="C91" s="47" t="s">
        <v>53</v>
      </c>
      <c r="D91" s="5" t="s">
        <v>59</v>
      </c>
      <c r="E91" s="6" t="s">
        <v>52</v>
      </c>
      <c r="F91" s="18">
        <v>1250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8">
        <f t="shared" si="2"/>
        <v>0</v>
      </c>
      <c r="R91" s="9">
        <f t="shared" si="3"/>
        <v>0</v>
      </c>
    </row>
    <row r="92" spans="1:18" ht="14.25" customHeight="1">
      <c r="A92" s="40"/>
      <c r="B92" s="42"/>
      <c r="C92" s="48"/>
      <c r="D92" s="5" t="s">
        <v>90</v>
      </c>
      <c r="E92" s="6" t="s">
        <v>52</v>
      </c>
      <c r="F92" s="18">
        <v>1250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8">
        <f t="shared" si="2"/>
        <v>0</v>
      </c>
      <c r="R92" s="9">
        <f t="shared" si="3"/>
        <v>0</v>
      </c>
    </row>
    <row r="93" spans="1:18" ht="14.25" customHeight="1">
      <c r="A93" s="40"/>
      <c r="B93" s="43"/>
      <c r="C93" s="49"/>
      <c r="D93" s="5" t="s">
        <v>66</v>
      </c>
      <c r="E93" s="6" t="s">
        <v>52</v>
      </c>
      <c r="F93" s="18">
        <v>1250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8">
        <f t="shared" si="2"/>
        <v>0</v>
      </c>
      <c r="R93" s="9">
        <f t="shared" si="3"/>
        <v>0</v>
      </c>
    </row>
    <row r="94" spans="1:18" ht="94.5" customHeight="1">
      <c r="A94" s="40"/>
      <c r="B94" s="41" t="s">
        <v>120</v>
      </c>
      <c r="C94" s="47" t="s">
        <v>105</v>
      </c>
      <c r="D94" s="5" t="s">
        <v>59</v>
      </c>
      <c r="E94" s="6" t="s">
        <v>64</v>
      </c>
      <c r="F94" s="18">
        <v>610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8">
        <f t="shared" si="2"/>
        <v>0</v>
      </c>
      <c r="R94" s="9">
        <f t="shared" si="3"/>
        <v>0</v>
      </c>
    </row>
    <row r="95" spans="1:18" ht="14.25" customHeight="1">
      <c r="A95" s="40"/>
      <c r="B95" s="42"/>
      <c r="C95" s="48"/>
      <c r="D95" s="5" t="s">
        <v>66</v>
      </c>
      <c r="E95" s="6" t="s">
        <v>64</v>
      </c>
      <c r="F95" s="18">
        <v>790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8">
        <f t="shared" si="2"/>
        <v>0</v>
      </c>
      <c r="R95" s="9">
        <f t="shared" si="3"/>
        <v>0</v>
      </c>
    </row>
    <row r="96" spans="1:18" ht="14.25" customHeight="1">
      <c r="A96" s="40"/>
      <c r="B96" s="43"/>
      <c r="C96" s="49"/>
      <c r="D96" s="5" t="s">
        <v>68</v>
      </c>
      <c r="E96" s="6" t="s">
        <v>64</v>
      </c>
      <c r="F96" s="18">
        <v>610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8">
        <f t="shared" si="2"/>
        <v>0</v>
      </c>
      <c r="R96" s="9">
        <f t="shared" si="3"/>
        <v>0</v>
      </c>
    </row>
    <row r="97" spans="1:18" ht="14.25" customHeight="1">
      <c r="A97" s="40"/>
      <c r="B97" s="41" t="s">
        <v>121</v>
      </c>
      <c r="C97" s="47" t="s">
        <v>104</v>
      </c>
      <c r="D97" s="5" t="s">
        <v>59</v>
      </c>
      <c r="E97" s="6" t="s">
        <v>64</v>
      </c>
      <c r="F97" s="18">
        <v>460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8">
        <f t="shared" si="2"/>
        <v>0</v>
      </c>
      <c r="R97" s="9">
        <f t="shared" si="3"/>
        <v>0</v>
      </c>
    </row>
    <row r="98" spans="1:18" ht="94.5" customHeight="1">
      <c r="A98" s="40"/>
      <c r="B98" s="42"/>
      <c r="C98" s="48"/>
      <c r="D98" s="5" t="s">
        <v>66</v>
      </c>
      <c r="E98" s="6" t="s">
        <v>64</v>
      </c>
      <c r="F98" s="18">
        <v>510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8">
        <f t="shared" si="2"/>
        <v>0</v>
      </c>
      <c r="R98" s="9">
        <f t="shared" si="3"/>
        <v>0</v>
      </c>
    </row>
    <row r="99" spans="1:18" ht="14.25" customHeight="1">
      <c r="A99" s="40"/>
      <c r="B99" s="43"/>
      <c r="C99" s="49"/>
      <c r="D99" s="5" t="s">
        <v>68</v>
      </c>
      <c r="E99" s="6" t="s">
        <v>64</v>
      </c>
      <c r="F99" s="18">
        <v>460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8">
        <f t="shared" si="2"/>
        <v>0</v>
      </c>
      <c r="R99" s="9">
        <f t="shared" si="3"/>
        <v>0</v>
      </c>
    </row>
    <row r="100" spans="1:18" ht="14.25" customHeight="1">
      <c r="A100" s="40"/>
      <c r="B100" s="41" t="s">
        <v>120</v>
      </c>
      <c r="C100" s="47" t="s">
        <v>21</v>
      </c>
      <c r="D100" s="5" t="s">
        <v>59</v>
      </c>
      <c r="E100" s="29" t="s">
        <v>60</v>
      </c>
      <c r="F100" s="27">
        <v>370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8">
        <f t="shared" si="2"/>
        <v>0</v>
      </c>
      <c r="R100" s="9">
        <f t="shared" si="3"/>
        <v>0</v>
      </c>
    </row>
    <row r="101" spans="1:18" ht="14.25" customHeight="1">
      <c r="A101" s="40"/>
      <c r="B101" s="42"/>
      <c r="C101" s="48"/>
      <c r="D101" s="5" t="s">
        <v>66</v>
      </c>
      <c r="E101" s="29" t="s">
        <v>60</v>
      </c>
      <c r="F101" s="27">
        <v>430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8">
        <f t="shared" si="2"/>
        <v>0</v>
      </c>
      <c r="R101" s="9">
        <f t="shared" si="3"/>
        <v>0</v>
      </c>
    </row>
    <row r="102" spans="1:18" ht="94.5" customHeight="1">
      <c r="A102" s="40"/>
      <c r="B102" s="43"/>
      <c r="C102" s="49"/>
      <c r="D102" s="5" t="s">
        <v>68</v>
      </c>
      <c r="E102" s="29" t="s">
        <v>60</v>
      </c>
      <c r="F102" s="27">
        <v>370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8">
        <f t="shared" si="2"/>
        <v>0</v>
      </c>
      <c r="R102" s="9">
        <f t="shared" si="3"/>
        <v>0</v>
      </c>
    </row>
    <row r="103" spans="1:18" ht="94.5" customHeight="1">
      <c r="A103" s="40"/>
      <c r="B103" s="41" t="s">
        <v>110</v>
      </c>
      <c r="C103" s="47" t="s">
        <v>51</v>
      </c>
      <c r="D103" s="5" t="s">
        <v>59</v>
      </c>
      <c r="E103" s="29" t="s">
        <v>65</v>
      </c>
      <c r="F103" s="27">
        <v>1120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8">
        <f t="shared" si="2"/>
        <v>0</v>
      </c>
      <c r="R103" s="9">
        <f t="shared" si="3"/>
        <v>0</v>
      </c>
    </row>
    <row r="104" spans="1:18" ht="14.25" customHeight="1">
      <c r="A104" s="40"/>
      <c r="B104" s="42"/>
      <c r="C104" s="48"/>
      <c r="D104" s="5" t="s">
        <v>90</v>
      </c>
      <c r="E104" s="29" t="s">
        <v>65</v>
      </c>
      <c r="F104" s="27">
        <v>1120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8">
        <f t="shared" si="2"/>
        <v>0</v>
      </c>
      <c r="R104" s="9">
        <f t="shared" si="3"/>
        <v>0</v>
      </c>
    </row>
    <row r="105" spans="1:18" ht="14.25" customHeight="1">
      <c r="A105" s="40"/>
      <c r="B105" s="43"/>
      <c r="C105" s="49"/>
      <c r="D105" s="5" t="s">
        <v>66</v>
      </c>
      <c r="E105" s="29" t="s">
        <v>65</v>
      </c>
      <c r="F105" s="27">
        <v>1120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8">
        <f t="shared" si="2"/>
        <v>0</v>
      </c>
      <c r="R105" s="9">
        <f t="shared" si="3"/>
        <v>0</v>
      </c>
    </row>
    <row r="106" spans="1:18" ht="94.5" customHeight="1">
      <c r="A106" s="40"/>
      <c r="B106" s="41" t="s">
        <v>122</v>
      </c>
      <c r="C106" s="47" t="s">
        <v>55</v>
      </c>
      <c r="D106" s="5" t="s">
        <v>59</v>
      </c>
      <c r="E106" s="29" t="s">
        <v>56</v>
      </c>
      <c r="F106" s="27">
        <v>750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8">
        <f t="shared" si="2"/>
        <v>0</v>
      </c>
      <c r="R106" s="9">
        <f t="shared" si="3"/>
        <v>0</v>
      </c>
    </row>
    <row r="107" spans="1:18" ht="14.25" customHeight="1">
      <c r="A107" s="40"/>
      <c r="B107" s="42"/>
      <c r="C107" s="48"/>
      <c r="D107" s="5" t="s">
        <v>90</v>
      </c>
      <c r="E107" s="29" t="s">
        <v>56</v>
      </c>
      <c r="F107" s="27">
        <v>750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8">
        <f t="shared" si="2"/>
        <v>0</v>
      </c>
      <c r="R107" s="9">
        <f t="shared" si="3"/>
        <v>0</v>
      </c>
    </row>
    <row r="108" spans="1:18" ht="14.25" customHeight="1">
      <c r="A108" s="40"/>
      <c r="B108" s="43"/>
      <c r="C108" s="49"/>
      <c r="D108" s="5" t="s">
        <v>66</v>
      </c>
      <c r="E108" s="29" t="s">
        <v>56</v>
      </c>
      <c r="F108" s="27">
        <v>750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8">
        <f t="shared" si="2"/>
        <v>0</v>
      </c>
      <c r="R108" s="9">
        <f t="shared" si="3"/>
        <v>0</v>
      </c>
    </row>
    <row r="109" spans="1:18" ht="94.5" customHeight="1">
      <c r="A109" s="40"/>
      <c r="B109" s="41" t="s">
        <v>111</v>
      </c>
      <c r="C109" s="47" t="s">
        <v>54</v>
      </c>
      <c r="D109" s="5" t="s">
        <v>59</v>
      </c>
      <c r="E109" s="29" t="s">
        <v>52</v>
      </c>
      <c r="F109" s="27">
        <v>1460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8">
        <f t="shared" si="2"/>
        <v>0</v>
      </c>
      <c r="R109" s="9">
        <f t="shared" si="3"/>
        <v>0</v>
      </c>
    </row>
    <row r="110" spans="1:18" ht="14.25" customHeight="1">
      <c r="A110" s="40"/>
      <c r="B110" s="42"/>
      <c r="C110" s="48"/>
      <c r="D110" s="5" t="s">
        <v>90</v>
      </c>
      <c r="E110" s="29" t="s">
        <v>52</v>
      </c>
      <c r="F110" s="27">
        <v>1460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8">
        <f t="shared" si="2"/>
        <v>0</v>
      </c>
      <c r="R110" s="9">
        <f t="shared" si="3"/>
        <v>0</v>
      </c>
    </row>
    <row r="111" spans="1:18" ht="14.25" customHeight="1">
      <c r="A111" s="40"/>
      <c r="B111" s="43"/>
      <c r="C111" s="49"/>
      <c r="D111" s="5" t="s">
        <v>66</v>
      </c>
      <c r="E111" s="29" t="s">
        <v>52</v>
      </c>
      <c r="F111" s="27">
        <v>1460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8">
        <f t="shared" si="2"/>
        <v>0</v>
      </c>
      <c r="R111" s="9">
        <f t="shared" si="3"/>
        <v>0</v>
      </c>
    </row>
    <row r="112" spans="1:18" ht="94.5" customHeight="1">
      <c r="A112" s="40"/>
      <c r="B112" s="41" t="s">
        <v>123</v>
      </c>
      <c r="C112" s="47" t="s">
        <v>22</v>
      </c>
      <c r="D112" s="5" t="s">
        <v>100</v>
      </c>
      <c r="E112" s="6" t="s">
        <v>64</v>
      </c>
      <c r="F112" s="18">
        <v>900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8">
        <f t="shared" si="2"/>
        <v>0</v>
      </c>
      <c r="R112" s="9">
        <f t="shared" si="3"/>
        <v>0</v>
      </c>
    </row>
    <row r="113" spans="1:18" ht="14.25" customHeight="1">
      <c r="A113" s="40"/>
      <c r="B113" s="42"/>
      <c r="C113" s="48"/>
      <c r="D113" s="28" t="s">
        <v>68</v>
      </c>
      <c r="E113" s="29" t="s">
        <v>64</v>
      </c>
      <c r="F113" s="27">
        <v>900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8">
        <f t="shared" si="2"/>
        <v>0</v>
      </c>
      <c r="R113" s="9">
        <f t="shared" si="3"/>
        <v>0</v>
      </c>
    </row>
    <row r="114" spans="1:18" ht="14.25" customHeight="1">
      <c r="A114" s="40"/>
      <c r="B114" s="43"/>
      <c r="C114" s="49"/>
      <c r="D114" s="5"/>
      <c r="E114" s="6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8">
        <f t="shared" si="2"/>
        <v>0</v>
      </c>
      <c r="R114" s="9">
        <f t="shared" si="3"/>
        <v>0</v>
      </c>
    </row>
    <row r="115" spans="1:18" ht="94.5" customHeight="1">
      <c r="A115" s="40"/>
      <c r="B115" s="41" t="s">
        <v>124</v>
      </c>
      <c r="C115" s="64" t="s">
        <v>26</v>
      </c>
      <c r="D115" s="5" t="s">
        <v>66</v>
      </c>
      <c r="E115" s="6" t="s">
        <v>58</v>
      </c>
      <c r="F115" s="18">
        <v>1120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8">
        <f t="shared" si="2"/>
        <v>0</v>
      </c>
      <c r="R115" s="9">
        <f t="shared" si="3"/>
        <v>0</v>
      </c>
    </row>
    <row r="116" spans="1:18" ht="14.25" customHeight="1">
      <c r="A116" s="40"/>
      <c r="B116" s="42"/>
      <c r="C116" s="65"/>
      <c r="D116" s="5" t="s">
        <v>67</v>
      </c>
      <c r="E116" s="6" t="s">
        <v>58</v>
      </c>
      <c r="F116" s="18">
        <v>1120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8">
        <f t="shared" si="2"/>
        <v>0</v>
      </c>
      <c r="R116" s="9">
        <f t="shared" si="3"/>
        <v>0</v>
      </c>
    </row>
    <row r="117" spans="1:18" ht="14.25" customHeight="1">
      <c r="A117" s="40"/>
      <c r="B117" s="43"/>
      <c r="C117" s="66"/>
      <c r="D117" s="5" t="s">
        <v>68</v>
      </c>
      <c r="E117" s="6" t="s">
        <v>58</v>
      </c>
      <c r="F117" s="18">
        <v>1120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8">
        <f t="shared" si="2"/>
        <v>0</v>
      </c>
      <c r="R117" s="9">
        <f t="shared" si="3"/>
        <v>0</v>
      </c>
    </row>
    <row r="118" spans="1:18" ht="14.25" customHeight="1">
      <c r="A118" s="40"/>
      <c r="B118" s="58" t="s">
        <v>125</v>
      </c>
      <c r="C118" s="47" t="s">
        <v>27</v>
      </c>
      <c r="D118" s="55" t="s">
        <v>66</v>
      </c>
      <c r="E118" s="6" t="s">
        <v>60</v>
      </c>
      <c r="F118" s="18">
        <v>500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8">
        <f t="shared" si="2"/>
        <v>0</v>
      </c>
      <c r="R118" s="9">
        <f t="shared" si="3"/>
        <v>0</v>
      </c>
    </row>
    <row r="119" spans="1:18" ht="14.25" customHeight="1">
      <c r="A119" s="40"/>
      <c r="B119" s="42"/>
      <c r="C119" s="48"/>
      <c r="D119" s="56"/>
      <c r="E119" s="6" t="s">
        <v>52</v>
      </c>
      <c r="F119" s="18">
        <v>630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8">
        <f t="shared" si="2"/>
        <v>0</v>
      </c>
      <c r="R119" s="9">
        <f t="shared" si="3"/>
        <v>0</v>
      </c>
    </row>
    <row r="120" spans="1:18" ht="14.25" customHeight="1">
      <c r="A120" s="75"/>
      <c r="B120" s="42"/>
      <c r="C120" s="48"/>
      <c r="D120" s="55" t="s">
        <v>67</v>
      </c>
      <c r="E120" s="6" t="s">
        <v>60</v>
      </c>
      <c r="F120" s="18">
        <v>500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8">
        <f t="shared" si="2"/>
        <v>0</v>
      </c>
      <c r="R120" s="9">
        <f t="shared" si="3"/>
        <v>0</v>
      </c>
    </row>
    <row r="121" spans="1:18" ht="94.5" customHeight="1">
      <c r="A121" s="75"/>
      <c r="B121" s="42"/>
      <c r="C121" s="48"/>
      <c r="D121" s="56"/>
      <c r="E121" s="6" t="s">
        <v>52</v>
      </c>
      <c r="F121" s="18">
        <v>630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8">
        <f t="shared" si="2"/>
        <v>0</v>
      </c>
      <c r="R121" s="9">
        <f t="shared" si="3"/>
        <v>0</v>
      </c>
    </row>
    <row r="122" spans="1:18" ht="14.25" customHeight="1">
      <c r="A122" s="40"/>
      <c r="B122" s="42"/>
      <c r="C122" s="48"/>
      <c r="D122" s="55" t="s">
        <v>68</v>
      </c>
      <c r="E122" s="6" t="s">
        <v>60</v>
      </c>
      <c r="F122" s="18">
        <v>500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8">
        <f t="shared" si="2"/>
        <v>0</v>
      </c>
      <c r="R122" s="9">
        <f t="shared" si="3"/>
        <v>0</v>
      </c>
    </row>
    <row r="123" spans="1:18" ht="14.25" customHeight="1">
      <c r="A123" s="40"/>
      <c r="B123" s="43"/>
      <c r="C123" s="49"/>
      <c r="D123" s="56"/>
      <c r="E123" s="6" t="s">
        <v>52</v>
      </c>
      <c r="F123" s="18">
        <v>630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8">
        <f t="shared" si="2"/>
        <v>0</v>
      </c>
      <c r="R123" s="9">
        <f t="shared" si="3"/>
        <v>0</v>
      </c>
    </row>
    <row r="124" spans="1:18" ht="94.5" customHeight="1">
      <c r="A124" s="40"/>
      <c r="B124" s="41" t="s">
        <v>126</v>
      </c>
      <c r="C124" s="47" t="s">
        <v>25</v>
      </c>
      <c r="D124" s="5" t="s">
        <v>66</v>
      </c>
      <c r="E124" s="6" t="s">
        <v>61</v>
      </c>
      <c r="F124" s="18">
        <v>850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8">
        <f t="shared" si="2"/>
        <v>0</v>
      </c>
      <c r="R124" s="9">
        <f t="shared" si="3"/>
        <v>0</v>
      </c>
    </row>
    <row r="125" spans="1:18" ht="14.25" customHeight="1">
      <c r="A125" s="40"/>
      <c r="B125" s="42"/>
      <c r="C125" s="48"/>
      <c r="D125" s="5" t="s">
        <v>67</v>
      </c>
      <c r="E125" s="6" t="s">
        <v>61</v>
      </c>
      <c r="F125" s="18">
        <v>850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8">
        <f t="shared" si="2"/>
        <v>0</v>
      </c>
      <c r="R125" s="9">
        <f t="shared" si="3"/>
        <v>0</v>
      </c>
    </row>
    <row r="126" spans="1:18" ht="14.25" customHeight="1">
      <c r="A126" s="40"/>
      <c r="B126" s="43"/>
      <c r="C126" s="49"/>
      <c r="D126" s="5" t="s">
        <v>68</v>
      </c>
      <c r="E126" s="6" t="s">
        <v>61</v>
      </c>
      <c r="F126" s="18">
        <v>850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8">
        <f t="shared" si="2"/>
        <v>0</v>
      </c>
      <c r="R126" s="9">
        <f t="shared" si="3"/>
        <v>0</v>
      </c>
    </row>
    <row r="127" spans="1:18" ht="94.5" customHeight="1">
      <c r="A127" s="40"/>
      <c r="B127" s="41" t="s">
        <v>127</v>
      </c>
      <c r="C127" s="47" t="s">
        <v>83</v>
      </c>
      <c r="D127" s="30" t="s">
        <v>66</v>
      </c>
      <c r="E127" s="6" t="s">
        <v>58</v>
      </c>
      <c r="F127" s="18">
        <v>1610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8">
        <f t="shared" si="2"/>
        <v>0</v>
      </c>
      <c r="R127" s="9">
        <f t="shared" si="3"/>
        <v>0</v>
      </c>
    </row>
    <row r="128" spans="1:18" ht="14.25" customHeight="1">
      <c r="A128" s="40"/>
      <c r="B128" s="42"/>
      <c r="C128" s="48"/>
      <c r="D128" s="30" t="s">
        <v>67</v>
      </c>
      <c r="E128" s="6" t="s">
        <v>58</v>
      </c>
      <c r="F128" s="18">
        <v>1610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8">
        <f t="shared" si="2"/>
        <v>0</v>
      </c>
      <c r="R128" s="9">
        <f t="shared" si="3"/>
        <v>0</v>
      </c>
    </row>
    <row r="129" spans="1:18" ht="14.25" customHeight="1">
      <c r="A129" s="40"/>
      <c r="B129" s="43"/>
      <c r="C129" s="49"/>
      <c r="D129" s="30" t="s">
        <v>68</v>
      </c>
      <c r="E129" s="6" t="s">
        <v>58</v>
      </c>
      <c r="F129" s="18">
        <v>1610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8">
        <f t="shared" si="2"/>
        <v>0</v>
      </c>
      <c r="R129" s="9">
        <f t="shared" si="3"/>
        <v>0</v>
      </c>
    </row>
    <row r="130" spans="1:18" ht="14.25" customHeight="1">
      <c r="A130" s="40"/>
      <c r="B130" s="41" t="s">
        <v>138</v>
      </c>
      <c r="C130" s="47" t="s">
        <v>23</v>
      </c>
      <c r="D130" s="55" t="s">
        <v>66</v>
      </c>
      <c r="E130" s="6" t="s">
        <v>60</v>
      </c>
      <c r="F130" s="18">
        <v>620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8">
        <f t="shared" si="2"/>
        <v>0</v>
      </c>
      <c r="R130" s="9">
        <f t="shared" si="3"/>
        <v>0</v>
      </c>
    </row>
    <row r="131" spans="1:18" ht="14.25" customHeight="1">
      <c r="A131" s="40"/>
      <c r="B131" s="42"/>
      <c r="C131" s="48"/>
      <c r="D131" s="56"/>
      <c r="E131" s="6" t="s">
        <v>52</v>
      </c>
      <c r="F131" s="18">
        <v>740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8">
        <f t="shared" si="2"/>
        <v>0</v>
      </c>
      <c r="R131" s="9">
        <f t="shared" si="3"/>
        <v>0</v>
      </c>
    </row>
    <row r="132" spans="1:18" ht="94.5" customHeight="1">
      <c r="A132" s="75"/>
      <c r="B132" s="42"/>
      <c r="C132" s="48"/>
      <c r="D132" s="55" t="s">
        <v>67</v>
      </c>
      <c r="E132" s="6" t="s">
        <v>60</v>
      </c>
      <c r="F132" s="18">
        <v>620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8">
        <f t="shared" si="2"/>
        <v>0</v>
      </c>
      <c r="R132" s="9">
        <f t="shared" si="3"/>
        <v>0</v>
      </c>
    </row>
    <row r="133" spans="1:18" ht="14.25" customHeight="1">
      <c r="A133" s="75"/>
      <c r="B133" s="42"/>
      <c r="C133" s="48"/>
      <c r="D133" s="56"/>
      <c r="E133" s="6" t="s">
        <v>52</v>
      </c>
      <c r="F133" s="18">
        <v>740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8">
        <f t="shared" si="2"/>
        <v>0</v>
      </c>
      <c r="R133" s="9">
        <f t="shared" si="3"/>
        <v>0</v>
      </c>
    </row>
    <row r="134" spans="1:18" ht="14.25" customHeight="1">
      <c r="A134" s="40"/>
      <c r="B134" s="42"/>
      <c r="C134" s="48"/>
      <c r="D134" s="55" t="s">
        <v>68</v>
      </c>
      <c r="E134" s="6" t="s">
        <v>60</v>
      </c>
      <c r="F134" s="18">
        <v>620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8">
        <f t="shared" si="2"/>
        <v>0</v>
      </c>
      <c r="R134" s="9">
        <f t="shared" si="3"/>
        <v>0</v>
      </c>
    </row>
    <row r="135" spans="1:18" ht="14.25" customHeight="1">
      <c r="A135" s="40"/>
      <c r="B135" s="43"/>
      <c r="C135" s="49"/>
      <c r="D135" s="56"/>
      <c r="E135" s="6" t="s">
        <v>52</v>
      </c>
      <c r="F135" s="18">
        <v>740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8">
        <f t="shared" si="2"/>
        <v>0</v>
      </c>
      <c r="R135" s="9">
        <f t="shared" si="3"/>
        <v>0</v>
      </c>
    </row>
    <row r="136" spans="1:18" ht="94.5" customHeight="1">
      <c r="A136" s="75"/>
      <c r="B136" s="41" t="s">
        <v>139</v>
      </c>
      <c r="C136" s="47" t="s">
        <v>24</v>
      </c>
      <c r="D136" s="55" t="s">
        <v>66</v>
      </c>
      <c r="E136" s="6" t="s">
        <v>60</v>
      </c>
      <c r="F136" s="18">
        <v>520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8">
        <f t="shared" si="2"/>
        <v>0</v>
      </c>
      <c r="R136" s="9">
        <f t="shared" si="3"/>
        <v>0</v>
      </c>
    </row>
    <row r="137" spans="1:18" ht="14.25" customHeight="1">
      <c r="A137" s="75"/>
      <c r="B137" s="42"/>
      <c r="C137" s="48"/>
      <c r="D137" s="56"/>
      <c r="E137" s="6" t="s">
        <v>52</v>
      </c>
      <c r="F137" s="18">
        <v>650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8">
        <f t="shared" si="2"/>
        <v>0</v>
      </c>
      <c r="R137" s="9">
        <f t="shared" si="3"/>
        <v>0</v>
      </c>
    </row>
    <row r="138" spans="1:18" ht="14.25" customHeight="1">
      <c r="A138" s="40"/>
      <c r="B138" s="42"/>
      <c r="C138" s="48"/>
      <c r="D138" s="55" t="s">
        <v>67</v>
      </c>
      <c r="E138" s="6" t="s">
        <v>60</v>
      </c>
      <c r="F138" s="18">
        <v>520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8">
        <f t="shared" si="2"/>
        <v>0</v>
      </c>
      <c r="R138" s="9">
        <f t="shared" si="3"/>
        <v>0</v>
      </c>
    </row>
    <row r="139" spans="1:18" ht="14.25" customHeight="1">
      <c r="A139" s="40"/>
      <c r="B139" s="42"/>
      <c r="C139" s="48"/>
      <c r="D139" s="56"/>
      <c r="E139" s="6" t="s">
        <v>52</v>
      </c>
      <c r="F139" s="18">
        <v>650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8">
        <f aca="true" t="shared" si="4" ref="Q139:Q202">G139+H139+I139+J139+K139+L139+M139+N139+O139+P139</f>
        <v>0</v>
      </c>
      <c r="R139" s="9">
        <f aca="true" t="shared" si="5" ref="R139:R202">Q139*F139</f>
        <v>0</v>
      </c>
    </row>
    <row r="140" spans="1:18" ht="14.25" customHeight="1">
      <c r="A140" s="40"/>
      <c r="B140" s="42"/>
      <c r="C140" s="48"/>
      <c r="D140" s="55" t="s">
        <v>68</v>
      </c>
      <c r="E140" s="6" t="s">
        <v>60</v>
      </c>
      <c r="F140" s="18">
        <v>520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8">
        <f t="shared" si="4"/>
        <v>0</v>
      </c>
      <c r="R140" s="9">
        <f t="shared" si="5"/>
        <v>0</v>
      </c>
    </row>
    <row r="141" spans="1:18" ht="14.25" customHeight="1">
      <c r="A141" s="40"/>
      <c r="B141" s="43"/>
      <c r="C141" s="49"/>
      <c r="D141" s="56"/>
      <c r="E141" s="6" t="s">
        <v>52</v>
      </c>
      <c r="F141" s="18">
        <v>650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8">
        <f t="shared" si="4"/>
        <v>0</v>
      </c>
      <c r="R141" s="9">
        <f t="shared" si="5"/>
        <v>0</v>
      </c>
    </row>
    <row r="142" spans="1:18" ht="94.5" customHeight="1">
      <c r="A142" s="75"/>
      <c r="B142" s="41" t="s">
        <v>140</v>
      </c>
      <c r="C142" s="47" t="s">
        <v>28</v>
      </c>
      <c r="D142" s="55" t="s">
        <v>66</v>
      </c>
      <c r="E142" s="6" t="s">
        <v>60</v>
      </c>
      <c r="F142" s="18">
        <v>1120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8">
        <f t="shared" si="4"/>
        <v>0</v>
      </c>
      <c r="R142" s="9">
        <f t="shared" si="5"/>
        <v>0</v>
      </c>
    </row>
    <row r="143" spans="1:18" ht="14.25" customHeight="1">
      <c r="A143" s="75"/>
      <c r="B143" s="42"/>
      <c r="C143" s="48"/>
      <c r="D143" s="56"/>
      <c r="E143" s="6" t="s">
        <v>52</v>
      </c>
      <c r="F143" s="18">
        <v>1240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8">
        <f t="shared" si="4"/>
        <v>0</v>
      </c>
      <c r="R143" s="9">
        <f t="shared" si="5"/>
        <v>0</v>
      </c>
    </row>
    <row r="144" spans="1:18" ht="14.25" customHeight="1">
      <c r="A144" s="40"/>
      <c r="B144" s="42"/>
      <c r="C144" s="48"/>
      <c r="D144" s="55" t="s">
        <v>67</v>
      </c>
      <c r="E144" s="6" t="s">
        <v>60</v>
      </c>
      <c r="F144" s="18">
        <v>1120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8">
        <f t="shared" si="4"/>
        <v>0</v>
      </c>
      <c r="R144" s="9">
        <f t="shared" si="5"/>
        <v>0</v>
      </c>
    </row>
    <row r="145" spans="1:18" ht="14.25" customHeight="1">
      <c r="A145" s="40"/>
      <c r="B145" s="42"/>
      <c r="C145" s="48"/>
      <c r="D145" s="56"/>
      <c r="E145" s="6" t="s">
        <v>52</v>
      </c>
      <c r="F145" s="18">
        <v>1240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8">
        <f t="shared" si="4"/>
        <v>0</v>
      </c>
      <c r="R145" s="9">
        <f t="shared" si="5"/>
        <v>0</v>
      </c>
    </row>
    <row r="146" spans="1:18" ht="14.25" customHeight="1">
      <c r="A146" s="40"/>
      <c r="B146" s="42"/>
      <c r="C146" s="48"/>
      <c r="D146" s="55" t="s">
        <v>68</v>
      </c>
      <c r="E146" s="6" t="s">
        <v>60</v>
      </c>
      <c r="F146" s="18">
        <v>1120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8">
        <f t="shared" si="4"/>
        <v>0</v>
      </c>
      <c r="R146" s="9">
        <f t="shared" si="5"/>
        <v>0</v>
      </c>
    </row>
    <row r="147" spans="1:18" ht="14.25" customHeight="1">
      <c r="A147" s="40"/>
      <c r="B147" s="43"/>
      <c r="C147" s="49"/>
      <c r="D147" s="56"/>
      <c r="E147" s="6" t="s">
        <v>52</v>
      </c>
      <c r="F147" s="18">
        <v>1240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8">
        <f t="shared" si="4"/>
        <v>0</v>
      </c>
      <c r="R147" s="9">
        <f t="shared" si="5"/>
        <v>0</v>
      </c>
    </row>
    <row r="148" spans="1:18" ht="94.5" customHeight="1">
      <c r="A148" s="40"/>
      <c r="B148" s="61" t="s">
        <v>141</v>
      </c>
      <c r="C148" s="47" t="s">
        <v>29</v>
      </c>
      <c r="D148" s="5" t="s">
        <v>66</v>
      </c>
      <c r="E148" s="6" t="s">
        <v>69</v>
      </c>
      <c r="F148" s="18">
        <v>1720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8">
        <f t="shared" si="4"/>
        <v>0</v>
      </c>
      <c r="R148" s="9">
        <f t="shared" si="5"/>
        <v>0</v>
      </c>
    </row>
    <row r="149" spans="1:18" ht="14.25" customHeight="1">
      <c r="A149" s="40"/>
      <c r="B149" s="62"/>
      <c r="C149" s="48"/>
      <c r="D149" s="5" t="s">
        <v>67</v>
      </c>
      <c r="E149" s="6" t="s">
        <v>69</v>
      </c>
      <c r="F149" s="18">
        <v>1720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8">
        <f t="shared" si="4"/>
        <v>0</v>
      </c>
      <c r="R149" s="9">
        <f t="shared" si="5"/>
        <v>0</v>
      </c>
    </row>
    <row r="150" spans="1:18" ht="14.25" customHeight="1">
      <c r="A150" s="40"/>
      <c r="B150" s="63"/>
      <c r="C150" s="49"/>
      <c r="D150" s="5" t="s">
        <v>68</v>
      </c>
      <c r="E150" s="6" t="s">
        <v>69</v>
      </c>
      <c r="F150" s="18">
        <v>1720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8">
        <f t="shared" si="4"/>
        <v>0</v>
      </c>
      <c r="R150" s="9">
        <f t="shared" si="5"/>
        <v>0</v>
      </c>
    </row>
    <row r="151" spans="1:18" ht="94.5" customHeight="1">
      <c r="A151" s="40"/>
      <c r="B151" s="44" t="s">
        <v>128</v>
      </c>
      <c r="C151" s="47" t="s">
        <v>30</v>
      </c>
      <c r="D151" s="5" t="s">
        <v>66</v>
      </c>
      <c r="E151" s="6" t="s">
        <v>58</v>
      </c>
      <c r="F151" s="18">
        <v>980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8">
        <f t="shared" si="4"/>
        <v>0</v>
      </c>
      <c r="R151" s="9">
        <f t="shared" si="5"/>
        <v>0</v>
      </c>
    </row>
    <row r="152" spans="1:18" ht="14.25" customHeight="1">
      <c r="A152" s="40"/>
      <c r="B152" s="59"/>
      <c r="C152" s="48"/>
      <c r="D152" s="5" t="s">
        <v>67</v>
      </c>
      <c r="E152" s="6" t="s">
        <v>58</v>
      </c>
      <c r="F152" s="18">
        <v>980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8">
        <f t="shared" si="4"/>
        <v>0</v>
      </c>
      <c r="R152" s="9">
        <f t="shared" si="5"/>
        <v>0</v>
      </c>
    </row>
    <row r="153" spans="1:18" ht="14.25" customHeight="1">
      <c r="A153" s="40"/>
      <c r="B153" s="60"/>
      <c r="C153" s="49"/>
      <c r="D153" s="5" t="s">
        <v>68</v>
      </c>
      <c r="E153" s="6" t="s">
        <v>58</v>
      </c>
      <c r="F153" s="18">
        <v>980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8">
        <f t="shared" si="4"/>
        <v>0</v>
      </c>
      <c r="R153" s="9">
        <f t="shared" si="5"/>
        <v>0</v>
      </c>
    </row>
    <row r="154" spans="1:18" ht="94.5" customHeight="1">
      <c r="A154" s="40"/>
      <c r="B154" s="44" t="s">
        <v>128</v>
      </c>
      <c r="C154" s="47" t="s">
        <v>76</v>
      </c>
      <c r="D154" s="5" t="s">
        <v>66</v>
      </c>
      <c r="E154" s="6" t="s">
        <v>58</v>
      </c>
      <c r="F154" s="18">
        <v>900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8">
        <f t="shared" si="4"/>
        <v>0</v>
      </c>
      <c r="R154" s="9">
        <f t="shared" si="5"/>
        <v>0</v>
      </c>
    </row>
    <row r="155" spans="1:18" ht="14.25" customHeight="1">
      <c r="A155" s="40"/>
      <c r="B155" s="45"/>
      <c r="C155" s="48"/>
      <c r="D155" s="5" t="s">
        <v>67</v>
      </c>
      <c r="E155" s="6" t="s">
        <v>58</v>
      </c>
      <c r="F155" s="18">
        <v>900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8">
        <f t="shared" si="4"/>
        <v>0</v>
      </c>
      <c r="R155" s="9">
        <f t="shared" si="5"/>
        <v>0</v>
      </c>
    </row>
    <row r="156" spans="1:18" ht="14.25" customHeight="1">
      <c r="A156" s="40"/>
      <c r="B156" s="46"/>
      <c r="C156" s="49"/>
      <c r="D156" s="5" t="s">
        <v>68</v>
      </c>
      <c r="E156" s="6" t="s">
        <v>58</v>
      </c>
      <c r="F156" s="18">
        <v>900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8">
        <f t="shared" si="4"/>
        <v>0</v>
      </c>
      <c r="R156" s="9">
        <f t="shared" si="5"/>
        <v>0</v>
      </c>
    </row>
    <row r="157" spans="1:18" ht="94.5" customHeight="1">
      <c r="A157" s="40"/>
      <c r="B157" s="44" t="s">
        <v>129</v>
      </c>
      <c r="C157" s="47" t="s">
        <v>31</v>
      </c>
      <c r="D157" s="5" t="s">
        <v>66</v>
      </c>
      <c r="E157" s="6" t="s">
        <v>58</v>
      </c>
      <c r="F157" s="18">
        <v>1100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8">
        <f t="shared" si="4"/>
        <v>0</v>
      </c>
      <c r="R157" s="9">
        <f t="shared" si="5"/>
        <v>0</v>
      </c>
    </row>
    <row r="158" spans="1:18" ht="14.25" customHeight="1">
      <c r="A158" s="40"/>
      <c r="B158" s="45"/>
      <c r="C158" s="48"/>
      <c r="D158" s="30" t="s">
        <v>67</v>
      </c>
      <c r="E158" s="6" t="s">
        <v>58</v>
      </c>
      <c r="F158" s="18">
        <v>1100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8">
        <f t="shared" si="4"/>
        <v>0</v>
      </c>
      <c r="R158" s="9">
        <f t="shared" si="5"/>
        <v>0</v>
      </c>
    </row>
    <row r="159" spans="1:18" ht="14.25" customHeight="1">
      <c r="A159" s="40"/>
      <c r="B159" s="46"/>
      <c r="C159" s="49"/>
      <c r="D159" s="30" t="s">
        <v>68</v>
      </c>
      <c r="E159" s="6" t="s">
        <v>58</v>
      </c>
      <c r="F159" s="18">
        <v>1100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8">
        <f t="shared" si="4"/>
        <v>0</v>
      </c>
      <c r="R159" s="9">
        <f t="shared" si="5"/>
        <v>0</v>
      </c>
    </row>
    <row r="160" spans="1:18" ht="94.5" customHeight="1">
      <c r="A160" s="75"/>
      <c r="B160" s="44" t="s">
        <v>130</v>
      </c>
      <c r="C160" s="36" t="s">
        <v>85</v>
      </c>
      <c r="D160" s="55" t="s">
        <v>66</v>
      </c>
      <c r="E160" s="6" t="s">
        <v>58</v>
      </c>
      <c r="F160" s="18">
        <v>1390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8">
        <f t="shared" si="4"/>
        <v>0</v>
      </c>
      <c r="R160" s="9">
        <f t="shared" si="5"/>
        <v>0</v>
      </c>
    </row>
    <row r="161" spans="1:18" ht="14.25" customHeight="1">
      <c r="A161" s="75"/>
      <c r="B161" s="45"/>
      <c r="C161" s="36"/>
      <c r="D161" s="56"/>
      <c r="E161" s="6" t="s">
        <v>86</v>
      </c>
      <c r="F161" s="18">
        <v>1580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8">
        <f t="shared" si="4"/>
        <v>0</v>
      </c>
      <c r="R161" s="9">
        <f t="shared" si="5"/>
        <v>0</v>
      </c>
    </row>
    <row r="162" spans="1:18" ht="14.25" customHeight="1">
      <c r="A162" s="40"/>
      <c r="B162" s="45"/>
      <c r="C162" s="36"/>
      <c r="D162" s="55" t="s">
        <v>67</v>
      </c>
      <c r="E162" s="6" t="s">
        <v>58</v>
      </c>
      <c r="F162" s="18">
        <v>1390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8">
        <f t="shared" si="4"/>
        <v>0</v>
      </c>
      <c r="R162" s="9">
        <f t="shared" si="5"/>
        <v>0</v>
      </c>
    </row>
    <row r="163" spans="1:18" ht="14.25" customHeight="1">
      <c r="A163" s="40"/>
      <c r="B163" s="45"/>
      <c r="C163" s="36"/>
      <c r="D163" s="56"/>
      <c r="E163" s="6" t="s">
        <v>86</v>
      </c>
      <c r="F163" s="18">
        <v>1580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8">
        <f t="shared" si="4"/>
        <v>0</v>
      </c>
      <c r="R163" s="9">
        <f t="shared" si="5"/>
        <v>0</v>
      </c>
    </row>
    <row r="164" spans="1:18" ht="14.25" customHeight="1">
      <c r="A164" s="40"/>
      <c r="B164" s="45"/>
      <c r="C164" s="36"/>
      <c r="D164" s="55" t="s">
        <v>68</v>
      </c>
      <c r="E164" s="6" t="s">
        <v>58</v>
      </c>
      <c r="F164" s="18">
        <v>1390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8">
        <f t="shared" si="4"/>
        <v>0</v>
      </c>
      <c r="R164" s="9">
        <f t="shared" si="5"/>
        <v>0</v>
      </c>
    </row>
    <row r="165" spans="1:18" ht="14.25" customHeight="1">
      <c r="A165" s="40"/>
      <c r="B165" s="45"/>
      <c r="C165" s="36"/>
      <c r="D165" s="56"/>
      <c r="E165" s="6" t="s">
        <v>86</v>
      </c>
      <c r="F165" s="18">
        <v>1580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8">
        <f t="shared" si="4"/>
        <v>0</v>
      </c>
      <c r="R165" s="9">
        <f t="shared" si="5"/>
        <v>0</v>
      </c>
    </row>
    <row r="166" spans="1:18" ht="14.25" customHeight="1">
      <c r="A166" s="40"/>
      <c r="B166" s="45"/>
      <c r="C166" s="36"/>
      <c r="D166" s="32"/>
      <c r="E166" s="6" t="s">
        <v>58</v>
      </c>
      <c r="F166" s="18">
        <v>1390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8">
        <f t="shared" si="4"/>
        <v>0</v>
      </c>
      <c r="R166" s="9">
        <f t="shared" si="5"/>
        <v>0</v>
      </c>
    </row>
    <row r="167" spans="1:18" ht="14.25" customHeight="1">
      <c r="A167" s="40"/>
      <c r="B167" s="46"/>
      <c r="C167" s="36"/>
      <c r="D167" s="32" t="s">
        <v>87</v>
      </c>
      <c r="E167" s="6" t="s">
        <v>86</v>
      </c>
      <c r="F167" s="18">
        <v>1580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8">
        <f t="shared" si="4"/>
        <v>0</v>
      </c>
      <c r="R167" s="9">
        <f t="shared" si="5"/>
        <v>0</v>
      </c>
    </row>
    <row r="168" spans="1:18" ht="94.5" customHeight="1">
      <c r="A168" s="75"/>
      <c r="B168" s="44" t="s">
        <v>131</v>
      </c>
      <c r="C168" s="47" t="s">
        <v>32</v>
      </c>
      <c r="D168" s="55" t="s">
        <v>66</v>
      </c>
      <c r="E168" s="6" t="s">
        <v>60</v>
      </c>
      <c r="F168" s="18">
        <v>1700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8">
        <f t="shared" si="4"/>
        <v>0</v>
      </c>
      <c r="R168" s="9">
        <f t="shared" si="5"/>
        <v>0</v>
      </c>
    </row>
    <row r="169" spans="1:18" ht="14.25" customHeight="1">
      <c r="A169" s="75"/>
      <c r="B169" s="45"/>
      <c r="C169" s="48"/>
      <c r="D169" s="60"/>
      <c r="E169" s="6" t="s">
        <v>52</v>
      </c>
      <c r="F169" s="18">
        <v>1870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8">
        <f t="shared" si="4"/>
        <v>0</v>
      </c>
      <c r="R169" s="9">
        <f t="shared" si="5"/>
        <v>0</v>
      </c>
    </row>
    <row r="170" spans="1:18" ht="14.25" customHeight="1">
      <c r="A170" s="40"/>
      <c r="B170" s="45"/>
      <c r="C170" s="48"/>
      <c r="D170" s="55" t="s">
        <v>67</v>
      </c>
      <c r="E170" s="6" t="s">
        <v>60</v>
      </c>
      <c r="F170" s="18">
        <v>1700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8">
        <f t="shared" si="4"/>
        <v>0</v>
      </c>
      <c r="R170" s="9">
        <f t="shared" si="5"/>
        <v>0</v>
      </c>
    </row>
    <row r="171" spans="1:18" ht="14.25" customHeight="1">
      <c r="A171" s="40"/>
      <c r="B171" s="45"/>
      <c r="C171" s="48"/>
      <c r="D171" s="60"/>
      <c r="E171" s="6" t="s">
        <v>52</v>
      </c>
      <c r="F171" s="18">
        <v>1870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8">
        <f t="shared" si="4"/>
        <v>0</v>
      </c>
      <c r="R171" s="9">
        <f t="shared" si="5"/>
        <v>0</v>
      </c>
    </row>
    <row r="172" spans="1:18" ht="14.25" customHeight="1">
      <c r="A172" s="40"/>
      <c r="B172" s="45"/>
      <c r="C172" s="48"/>
      <c r="D172" s="55" t="s">
        <v>68</v>
      </c>
      <c r="E172" s="6" t="s">
        <v>60</v>
      </c>
      <c r="F172" s="18">
        <v>1700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8">
        <f t="shared" si="4"/>
        <v>0</v>
      </c>
      <c r="R172" s="9">
        <f t="shared" si="5"/>
        <v>0</v>
      </c>
    </row>
    <row r="173" spans="1:18" ht="14.25" customHeight="1">
      <c r="A173" s="40"/>
      <c r="B173" s="46"/>
      <c r="C173" s="49"/>
      <c r="D173" s="60"/>
      <c r="E173" s="6" t="s">
        <v>52</v>
      </c>
      <c r="F173" s="18">
        <v>1870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8">
        <f t="shared" si="4"/>
        <v>0</v>
      </c>
      <c r="R173" s="9">
        <f t="shared" si="5"/>
        <v>0</v>
      </c>
    </row>
    <row r="174" spans="1:18" ht="94.5" customHeight="1">
      <c r="A174" s="75"/>
      <c r="B174" s="61" t="s">
        <v>132</v>
      </c>
      <c r="C174" s="47" t="s">
        <v>33</v>
      </c>
      <c r="D174" s="55" t="s">
        <v>66</v>
      </c>
      <c r="E174" s="6" t="s">
        <v>60</v>
      </c>
      <c r="F174" s="18">
        <v>660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8">
        <f t="shared" si="4"/>
        <v>0</v>
      </c>
      <c r="R174" s="9">
        <f t="shared" si="5"/>
        <v>0</v>
      </c>
    </row>
    <row r="175" spans="1:18" ht="14.25" customHeight="1">
      <c r="A175" s="75"/>
      <c r="B175" s="45"/>
      <c r="C175" s="48"/>
      <c r="D175" s="56"/>
      <c r="E175" s="6" t="s">
        <v>52</v>
      </c>
      <c r="F175" s="18">
        <v>790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8">
        <f t="shared" si="4"/>
        <v>0</v>
      </c>
      <c r="R175" s="9">
        <f t="shared" si="5"/>
        <v>0</v>
      </c>
    </row>
    <row r="176" spans="1:18" ht="14.25" customHeight="1">
      <c r="A176" s="40"/>
      <c r="B176" s="45"/>
      <c r="C176" s="71"/>
      <c r="D176" s="55" t="s">
        <v>67</v>
      </c>
      <c r="E176" s="6" t="s">
        <v>60</v>
      </c>
      <c r="F176" s="18">
        <v>660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8">
        <f t="shared" si="4"/>
        <v>0</v>
      </c>
      <c r="R176" s="9">
        <f t="shared" si="5"/>
        <v>0</v>
      </c>
    </row>
    <row r="177" spans="1:18" ht="14.25" customHeight="1">
      <c r="A177" s="40"/>
      <c r="B177" s="45"/>
      <c r="C177" s="71"/>
      <c r="D177" s="56"/>
      <c r="E177" s="6" t="s">
        <v>52</v>
      </c>
      <c r="F177" s="18">
        <v>790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8">
        <f t="shared" si="4"/>
        <v>0</v>
      </c>
      <c r="R177" s="9">
        <f t="shared" si="5"/>
        <v>0</v>
      </c>
    </row>
    <row r="178" spans="1:18" ht="14.25" customHeight="1">
      <c r="A178" s="40"/>
      <c r="B178" s="45"/>
      <c r="C178" s="71"/>
      <c r="D178" s="55" t="s">
        <v>68</v>
      </c>
      <c r="E178" s="6" t="s">
        <v>60</v>
      </c>
      <c r="F178" s="18">
        <v>660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8">
        <f t="shared" si="4"/>
        <v>0</v>
      </c>
      <c r="R178" s="9">
        <f t="shared" si="5"/>
        <v>0</v>
      </c>
    </row>
    <row r="179" spans="1:18" ht="14.25" customHeight="1">
      <c r="A179" s="40"/>
      <c r="B179" s="46"/>
      <c r="C179" s="72"/>
      <c r="D179" s="56"/>
      <c r="E179" s="6" t="s">
        <v>52</v>
      </c>
      <c r="F179" s="18">
        <v>790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8">
        <f t="shared" si="4"/>
        <v>0</v>
      </c>
      <c r="R179" s="9">
        <f t="shared" si="5"/>
        <v>0</v>
      </c>
    </row>
    <row r="180" spans="1:18" ht="94.5" customHeight="1">
      <c r="A180" s="75"/>
      <c r="B180" s="58" t="s">
        <v>133</v>
      </c>
      <c r="C180" s="47" t="s">
        <v>34</v>
      </c>
      <c r="D180" s="55" t="s">
        <v>66</v>
      </c>
      <c r="E180" s="6" t="s">
        <v>62</v>
      </c>
      <c r="F180" s="18">
        <v>810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8">
        <f t="shared" si="4"/>
        <v>0</v>
      </c>
      <c r="R180" s="9">
        <f t="shared" si="5"/>
        <v>0</v>
      </c>
    </row>
    <row r="181" spans="1:18" ht="14.25" customHeight="1">
      <c r="A181" s="75"/>
      <c r="B181" s="42"/>
      <c r="C181" s="48"/>
      <c r="D181" s="56"/>
      <c r="E181" s="6" t="s">
        <v>52</v>
      </c>
      <c r="F181" s="18">
        <v>910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8">
        <f t="shared" si="4"/>
        <v>0</v>
      </c>
      <c r="R181" s="9">
        <f t="shared" si="5"/>
        <v>0</v>
      </c>
    </row>
    <row r="182" spans="1:18" ht="14.25" customHeight="1">
      <c r="A182" s="40"/>
      <c r="B182" s="42"/>
      <c r="C182" s="48"/>
      <c r="D182" s="55" t="s">
        <v>67</v>
      </c>
      <c r="E182" s="6" t="s">
        <v>62</v>
      </c>
      <c r="F182" s="18">
        <v>810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8">
        <f t="shared" si="4"/>
        <v>0</v>
      </c>
      <c r="R182" s="9">
        <f t="shared" si="5"/>
        <v>0</v>
      </c>
    </row>
    <row r="183" spans="1:18" ht="14.25" customHeight="1">
      <c r="A183" s="40"/>
      <c r="B183" s="42"/>
      <c r="C183" s="48"/>
      <c r="D183" s="56"/>
      <c r="E183" s="6" t="s">
        <v>52</v>
      </c>
      <c r="F183" s="18">
        <v>910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8">
        <f t="shared" si="4"/>
        <v>0</v>
      </c>
      <c r="R183" s="9">
        <f t="shared" si="5"/>
        <v>0</v>
      </c>
    </row>
    <row r="184" spans="1:18" ht="14.25" customHeight="1">
      <c r="A184" s="40"/>
      <c r="B184" s="42"/>
      <c r="C184" s="48"/>
      <c r="D184" s="55" t="s">
        <v>68</v>
      </c>
      <c r="E184" s="6" t="s">
        <v>62</v>
      </c>
      <c r="F184" s="18">
        <v>810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8">
        <f t="shared" si="4"/>
        <v>0</v>
      </c>
      <c r="R184" s="9">
        <f t="shared" si="5"/>
        <v>0</v>
      </c>
    </row>
    <row r="185" spans="1:18" ht="14.25" customHeight="1">
      <c r="A185" s="40"/>
      <c r="B185" s="43"/>
      <c r="C185" s="49"/>
      <c r="D185" s="56"/>
      <c r="E185" s="6" t="s">
        <v>52</v>
      </c>
      <c r="F185" s="18">
        <v>910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8">
        <f t="shared" si="4"/>
        <v>0</v>
      </c>
      <c r="R185" s="9">
        <f t="shared" si="5"/>
        <v>0</v>
      </c>
    </row>
    <row r="186" spans="1:18" ht="14.25" customHeight="1">
      <c r="A186" s="40"/>
      <c r="B186" s="58" t="s">
        <v>137</v>
      </c>
      <c r="C186" s="47" t="s">
        <v>35</v>
      </c>
      <c r="D186" s="55" t="s">
        <v>66</v>
      </c>
      <c r="E186" s="6" t="s">
        <v>60</v>
      </c>
      <c r="F186" s="18">
        <v>870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8">
        <f t="shared" si="4"/>
        <v>0</v>
      </c>
      <c r="R186" s="9">
        <f t="shared" si="5"/>
        <v>0</v>
      </c>
    </row>
    <row r="187" spans="1:18" ht="14.25" customHeight="1">
      <c r="A187" s="40"/>
      <c r="B187" s="42"/>
      <c r="C187" s="48"/>
      <c r="D187" s="56"/>
      <c r="E187" s="6" t="s">
        <v>52</v>
      </c>
      <c r="F187" s="18">
        <v>1010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8">
        <f t="shared" si="4"/>
        <v>0</v>
      </c>
      <c r="R187" s="9">
        <f t="shared" si="5"/>
        <v>0</v>
      </c>
    </row>
    <row r="188" spans="1:18" ht="94.5" customHeight="1">
      <c r="A188" s="75"/>
      <c r="B188" s="42"/>
      <c r="C188" s="48"/>
      <c r="D188" s="55" t="s">
        <v>67</v>
      </c>
      <c r="E188" s="6" t="s">
        <v>60</v>
      </c>
      <c r="F188" s="18">
        <v>870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8">
        <f t="shared" si="4"/>
        <v>0</v>
      </c>
      <c r="R188" s="9">
        <f t="shared" si="5"/>
        <v>0</v>
      </c>
    </row>
    <row r="189" spans="1:18" ht="14.25" customHeight="1">
      <c r="A189" s="75"/>
      <c r="B189" s="42"/>
      <c r="C189" s="48"/>
      <c r="D189" s="56"/>
      <c r="E189" s="6" t="s">
        <v>52</v>
      </c>
      <c r="F189" s="18">
        <v>1010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8">
        <f t="shared" si="4"/>
        <v>0</v>
      </c>
      <c r="R189" s="9">
        <f t="shared" si="5"/>
        <v>0</v>
      </c>
    </row>
    <row r="190" spans="1:18" ht="14.25" customHeight="1">
      <c r="A190" s="40"/>
      <c r="B190" s="42"/>
      <c r="C190" s="48"/>
      <c r="D190" s="55" t="s">
        <v>68</v>
      </c>
      <c r="E190" s="6" t="s">
        <v>60</v>
      </c>
      <c r="F190" s="18">
        <v>870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8">
        <f t="shared" si="4"/>
        <v>0</v>
      </c>
      <c r="R190" s="9">
        <f t="shared" si="5"/>
        <v>0</v>
      </c>
    </row>
    <row r="191" spans="1:18" ht="14.25" customHeight="1">
      <c r="A191" s="40"/>
      <c r="B191" s="43"/>
      <c r="C191" s="49"/>
      <c r="D191" s="56"/>
      <c r="E191" s="6" t="s">
        <v>52</v>
      </c>
      <c r="F191" s="18">
        <v>1010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8">
        <f t="shared" si="4"/>
        <v>0</v>
      </c>
      <c r="R191" s="9">
        <f t="shared" si="5"/>
        <v>0</v>
      </c>
    </row>
    <row r="192" spans="1:18" ht="94.5" customHeight="1">
      <c r="A192" s="40"/>
      <c r="B192" s="41" t="s">
        <v>134</v>
      </c>
      <c r="C192" s="47" t="s">
        <v>37</v>
      </c>
      <c r="D192" s="5" t="s">
        <v>66</v>
      </c>
      <c r="E192" s="6" t="s">
        <v>64</v>
      </c>
      <c r="F192" s="18">
        <v>740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8">
        <f t="shared" si="4"/>
        <v>0</v>
      </c>
      <c r="R192" s="9">
        <f t="shared" si="5"/>
        <v>0</v>
      </c>
    </row>
    <row r="193" spans="1:18" ht="14.25" customHeight="1">
      <c r="A193" s="40"/>
      <c r="B193" s="42"/>
      <c r="C193" s="48"/>
      <c r="D193" s="5" t="s">
        <v>67</v>
      </c>
      <c r="E193" s="6" t="s">
        <v>64</v>
      </c>
      <c r="F193" s="18">
        <v>740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8">
        <f t="shared" si="4"/>
        <v>0</v>
      </c>
      <c r="R193" s="9">
        <f t="shared" si="5"/>
        <v>0</v>
      </c>
    </row>
    <row r="194" spans="1:18" ht="14.25" customHeight="1">
      <c r="A194" s="40"/>
      <c r="B194" s="43"/>
      <c r="C194" s="49"/>
      <c r="D194" s="5" t="s">
        <v>68</v>
      </c>
      <c r="E194" s="6" t="s">
        <v>64</v>
      </c>
      <c r="F194" s="18">
        <v>740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8">
        <f t="shared" si="4"/>
        <v>0</v>
      </c>
      <c r="R194" s="9">
        <f t="shared" si="5"/>
        <v>0</v>
      </c>
    </row>
    <row r="195" spans="1:18" ht="94.5" customHeight="1">
      <c r="A195" s="40"/>
      <c r="B195" s="58" t="s">
        <v>135</v>
      </c>
      <c r="C195" s="47" t="s">
        <v>45</v>
      </c>
      <c r="D195" s="5" t="s">
        <v>66</v>
      </c>
      <c r="E195" s="6" t="s">
        <v>78</v>
      </c>
      <c r="F195" s="18">
        <v>1750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8">
        <f t="shared" si="4"/>
        <v>0</v>
      </c>
      <c r="R195" s="9">
        <f t="shared" si="5"/>
        <v>0</v>
      </c>
    </row>
    <row r="196" spans="1:18" ht="14.25" customHeight="1">
      <c r="A196" s="40"/>
      <c r="B196" s="42"/>
      <c r="C196" s="48"/>
      <c r="D196" s="5" t="s">
        <v>67</v>
      </c>
      <c r="E196" s="6" t="s">
        <v>78</v>
      </c>
      <c r="F196" s="18">
        <v>1750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8">
        <f t="shared" si="4"/>
        <v>0</v>
      </c>
      <c r="R196" s="9">
        <f t="shared" si="5"/>
        <v>0</v>
      </c>
    </row>
    <row r="197" spans="1:18" ht="14.25" customHeight="1">
      <c r="A197" s="40"/>
      <c r="B197" s="43"/>
      <c r="C197" s="49"/>
      <c r="D197" s="5" t="s">
        <v>68</v>
      </c>
      <c r="E197" s="6" t="s">
        <v>78</v>
      </c>
      <c r="F197" s="18">
        <v>1750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8">
        <f t="shared" si="4"/>
        <v>0</v>
      </c>
      <c r="R197" s="9">
        <f t="shared" si="5"/>
        <v>0</v>
      </c>
    </row>
    <row r="198" spans="1:18" ht="94.5" customHeight="1">
      <c r="A198" s="75"/>
      <c r="B198" s="41" t="s">
        <v>136</v>
      </c>
      <c r="C198" s="47" t="s">
        <v>72</v>
      </c>
      <c r="D198" s="55" t="s">
        <v>66</v>
      </c>
      <c r="E198" s="6" t="s">
        <v>60</v>
      </c>
      <c r="F198" s="18">
        <v>1120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8">
        <f t="shared" si="4"/>
        <v>0</v>
      </c>
      <c r="R198" s="9">
        <f t="shared" si="5"/>
        <v>0</v>
      </c>
    </row>
    <row r="199" spans="1:18" ht="14.25" customHeight="1">
      <c r="A199" s="75"/>
      <c r="B199" s="42"/>
      <c r="C199" s="48"/>
      <c r="D199" s="56"/>
      <c r="E199" s="6" t="s">
        <v>52</v>
      </c>
      <c r="F199" s="18">
        <v>1240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8">
        <f t="shared" si="4"/>
        <v>0</v>
      </c>
      <c r="R199" s="9">
        <f t="shared" si="5"/>
        <v>0</v>
      </c>
    </row>
    <row r="200" spans="1:18" ht="14.25" customHeight="1">
      <c r="A200" s="40"/>
      <c r="B200" s="42"/>
      <c r="C200" s="48"/>
      <c r="D200" s="55" t="s">
        <v>67</v>
      </c>
      <c r="E200" s="6" t="s">
        <v>60</v>
      </c>
      <c r="F200" s="18">
        <v>1120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8">
        <f t="shared" si="4"/>
        <v>0</v>
      </c>
      <c r="R200" s="9">
        <f t="shared" si="5"/>
        <v>0</v>
      </c>
    </row>
    <row r="201" spans="1:18" ht="14.25" customHeight="1">
      <c r="A201" s="40"/>
      <c r="B201" s="42"/>
      <c r="C201" s="48"/>
      <c r="D201" s="56"/>
      <c r="E201" s="6" t="s">
        <v>52</v>
      </c>
      <c r="F201" s="18">
        <v>1240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8">
        <f t="shared" si="4"/>
        <v>0</v>
      </c>
      <c r="R201" s="9">
        <f t="shared" si="5"/>
        <v>0</v>
      </c>
    </row>
    <row r="202" spans="1:18" ht="14.25" customHeight="1">
      <c r="A202" s="40"/>
      <c r="B202" s="42"/>
      <c r="C202" s="48"/>
      <c r="D202" s="55" t="s">
        <v>68</v>
      </c>
      <c r="E202" s="6" t="s">
        <v>60</v>
      </c>
      <c r="F202" s="18">
        <v>1120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8">
        <f t="shared" si="4"/>
        <v>0</v>
      </c>
      <c r="R202" s="9">
        <f t="shared" si="5"/>
        <v>0</v>
      </c>
    </row>
    <row r="203" spans="1:18" ht="14.25" customHeight="1">
      <c r="A203" s="40"/>
      <c r="B203" s="43"/>
      <c r="C203" s="49"/>
      <c r="D203" s="56"/>
      <c r="E203" s="6" t="s">
        <v>52</v>
      </c>
      <c r="F203" s="18">
        <v>1240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8">
        <f aca="true" t="shared" si="6" ref="Q203:Q266">G203+H203+I203+J203+K203+L203+M203+N203+O203+P203</f>
        <v>0</v>
      </c>
      <c r="R203" s="9">
        <f aca="true" t="shared" si="7" ref="R203:R266">Q203*F203</f>
        <v>0</v>
      </c>
    </row>
    <row r="204" spans="1:18" ht="94.5" customHeight="1">
      <c r="A204" s="40"/>
      <c r="B204" s="58" t="s">
        <v>142</v>
      </c>
      <c r="C204" s="47" t="s">
        <v>73</v>
      </c>
      <c r="D204" s="32" t="s">
        <v>66</v>
      </c>
      <c r="E204" s="6" t="s">
        <v>74</v>
      </c>
      <c r="F204" s="18">
        <v>1230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8">
        <f t="shared" si="6"/>
        <v>0</v>
      </c>
      <c r="R204" s="9">
        <f t="shared" si="7"/>
        <v>0</v>
      </c>
    </row>
    <row r="205" spans="1:18" ht="14.25" customHeight="1">
      <c r="A205" s="40"/>
      <c r="B205" s="42"/>
      <c r="C205" s="48"/>
      <c r="D205" s="32" t="s">
        <v>67</v>
      </c>
      <c r="E205" s="6" t="s">
        <v>74</v>
      </c>
      <c r="F205" s="18">
        <v>1230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8">
        <f t="shared" si="6"/>
        <v>0</v>
      </c>
      <c r="R205" s="9">
        <f t="shared" si="7"/>
        <v>0</v>
      </c>
    </row>
    <row r="206" spans="1:18" ht="14.25" customHeight="1">
      <c r="A206" s="40"/>
      <c r="B206" s="43"/>
      <c r="C206" s="49"/>
      <c r="D206" s="32" t="s">
        <v>68</v>
      </c>
      <c r="E206" s="6" t="s">
        <v>74</v>
      </c>
      <c r="F206" s="18">
        <v>1230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8">
        <f t="shared" si="6"/>
        <v>0</v>
      </c>
      <c r="R206" s="9">
        <f t="shared" si="7"/>
        <v>0</v>
      </c>
    </row>
    <row r="207" spans="1:18" ht="94.5" customHeight="1">
      <c r="A207" s="75"/>
      <c r="B207" s="41" t="s">
        <v>143</v>
      </c>
      <c r="C207" s="47" t="s">
        <v>36</v>
      </c>
      <c r="D207" s="55" t="s">
        <v>66</v>
      </c>
      <c r="E207" s="6" t="s">
        <v>60</v>
      </c>
      <c r="F207" s="18">
        <v>1050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8">
        <f t="shared" si="6"/>
        <v>0</v>
      </c>
      <c r="R207" s="9">
        <f t="shared" si="7"/>
        <v>0</v>
      </c>
    </row>
    <row r="208" spans="1:18" ht="14.25" customHeight="1">
      <c r="A208" s="75"/>
      <c r="B208" s="42"/>
      <c r="C208" s="48"/>
      <c r="D208" s="56"/>
      <c r="E208" s="6" t="s">
        <v>52</v>
      </c>
      <c r="F208" s="18">
        <v>1180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8">
        <f t="shared" si="6"/>
        <v>0</v>
      </c>
      <c r="R208" s="9">
        <f t="shared" si="7"/>
        <v>0</v>
      </c>
    </row>
    <row r="209" spans="1:18" ht="14.25" customHeight="1">
      <c r="A209" s="40"/>
      <c r="B209" s="42"/>
      <c r="C209" s="48"/>
      <c r="D209" s="55" t="s">
        <v>67</v>
      </c>
      <c r="E209" s="6" t="s">
        <v>60</v>
      </c>
      <c r="F209" s="18">
        <v>1050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8">
        <f t="shared" si="6"/>
        <v>0</v>
      </c>
      <c r="R209" s="9">
        <f t="shared" si="7"/>
        <v>0</v>
      </c>
    </row>
    <row r="210" spans="1:18" ht="14.25" customHeight="1">
      <c r="A210" s="40"/>
      <c r="B210" s="42"/>
      <c r="C210" s="48"/>
      <c r="D210" s="56"/>
      <c r="E210" s="6" t="s">
        <v>52</v>
      </c>
      <c r="F210" s="18">
        <v>1180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8">
        <f t="shared" si="6"/>
        <v>0</v>
      </c>
      <c r="R210" s="9">
        <f t="shared" si="7"/>
        <v>0</v>
      </c>
    </row>
    <row r="211" spans="1:18" ht="14.25" customHeight="1">
      <c r="A211" s="40"/>
      <c r="B211" s="42"/>
      <c r="C211" s="48"/>
      <c r="D211" s="55" t="s">
        <v>68</v>
      </c>
      <c r="E211" s="6" t="s">
        <v>60</v>
      </c>
      <c r="F211" s="18">
        <v>1050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8">
        <f t="shared" si="6"/>
        <v>0</v>
      </c>
      <c r="R211" s="9">
        <f t="shared" si="7"/>
        <v>0</v>
      </c>
    </row>
    <row r="212" spans="1:18" ht="14.25" customHeight="1">
      <c r="A212" s="40"/>
      <c r="B212" s="43"/>
      <c r="C212" s="49"/>
      <c r="D212" s="56"/>
      <c r="E212" s="6" t="s">
        <v>52</v>
      </c>
      <c r="F212" s="18">
        <v>1180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8">
        <f t="shared" si="6"/>
        <v>0</v>
      </c>
      <c r="R212" s="9">
        <f t="shared" si="7"/>
        <v>0</v>
      </c>
    </row>
    <row r="213" spans="1:18" ht="94.5" customHeight="1">
      <c r="A213" s="40"/>
      <c r="B213" s="41" t="s">
        <v>144</v>
      </c>
      <c r="C213" s="47" t="s">
        <v>39</v>
      </c>
      <c r="D213" s="5" t="s">
        <v>66</v>
      </c>
      <c r="E213" s="6" t="s">
        <v>69</v>
      </c>
      <c r="F213" s="18">
        <v>1020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8">
        <f t="shared" si="6"/>
        <v>0</v>
      </c>
      <c r="R213" s="9">
        <f t="shared" si="7"/>
        <v>0</v>
      </c>
    </row>
    <row r="214" spans="1:18" ht="14.25" customHeight="1">
      <c r="A214" s="40"/>
      <c r="B214" s="42"/>
      <c r="C214" s="48"/>
      <c r="D214" s="30" t="s">
        <v>67</v>
      </c>
      <c r="E214" s="6" t="s">
        <v>69</v>
      </c>
      <c r="F214" s="18">
        <v>1020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8">
        <f t="shared" si="6"/>
        <v>0</v>
      </c>
      <c r="R214" s="9">
        <f t="shared" si="7"/>
        <v>0</v>
      </c>
    </row>
    <row r="215" spans="1:18" ht="14.25" customHeight="1">
      <c r="A215" s="40"/>
      <c r="B215" s="43"/>
      <c r="C215" s="49"/>
      <c r="D215" s="30" t="s">
        <v>68</v>
      </c>
      <c r="E215" s="6" t="s">
        <v>69</v>
      </c>
      <c r="F215" s="18">
        <v>1020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8">
        <f t="shared" si="6"/>
        <v>0</v>
      </c>
      <c r="R215" s="9">
        <f t="shared" si="7"/>
        <v>0</v>
      </c>
    </row>
    <row r="216" spans="1:18" ht="94.5" customHeight="1">
      <c r="A216" s="75"/>
      <c r="B216" s="41" t="s">
        <v>145</v>
      </c>
      <c r="C216" s="47" t="s">
        <v>77</v>
      </c>
      <c r="D216" s="55" t="s">
        <v>66</v>
      </c>
      <c r="E216" s="6" t="s">
        <v>60</v>
      </c>
      <c r="F216" s="18">
        <v>560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8">
        <f t="shared" si="6"/>
        <v>0</v>
      </c>
      <c r="R216" s="9">
        <f t="shared" si="7"/>
        <v>0</v>
      </c>
    </row>
    <row r="217" spans="1:18" ht="14.25" customHeight="1">
      <c r="A217" s="75"/>
      <c r="B217" s="42"/>
      <c r="C217" s="48"/>
      <c r="D217" s="56"/>
      <c r="E217" s="6" t="s">
        <v>52</v>
      </c>
      <c r="F217" s="18">
        <v>680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8">
        <f t="shared" si="6"/>
        <v>0</v>
      </c>
      <c r="R217" s="9">
        <f t="shared" si="7"/>
        <v>0</v>
      </c>
    </row>
    <row r="218" spans="1:18" ht="14.25" customHeight="1">
      <c r="A218" s="40"/>
      <c r="B218" s="42"/>
      <c r="C218" s="48"/>
      <c r="D218" s="55" t="s">
        <v>67</v>
      </c>
      <c r="E218" s="6" t="s">
        <v>60</v>
      </c>
      <c r="F218" s="18">
        <v>560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8">
        <f t="shared" si="6"/>
        <v>0</v>
      </c>
      <c r="R218" s="9">
        <f t="shared" si="7"/>
        <v>0</v>
      </c>
    </row>
    <row r="219" spans="1:18" ht="14.25" customHeight="1">
      <c r="A219" s="40"/>
      <c r="B219" s="42"/>
      <c r="C219" s="48"/>
      <c r="D219" s="56"/>
      <c r="E219" s="6" t="s">
        <v>52</v>
      </c>
      <c r="F219" s="18">
        <v>680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8">
        <f t="shared" si="6"/>
        <v>0</v>
      </c>
      <c r="R219" s="9">
        <f t="shared" si="7"/>
        <v>0</v>
      </c>
    </row>
    <row r="220" spans="1:18" ht="14.25" customHeight="1">
      <c r="A220" s="40"/>
      <c r="B220" s="42"/>
      <c r="C220" s="48"/>
      <c r="D220" s="55" t="s">
        <v>68</v>
      </c>
      <c r="E220" s="6" t="s">
        <v>60</v>
      </c>
      <c r="F220" s="18">
        <v>560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8">
        <f t="shared" si="6"/>
        <v>0</v>
      </c>
      <c r="R220" s="9">
        <f t="shared" si="7"/>
        <v>0</v>
      </c>
    </row>
    <row r="221" spans="1:18" ht="14.25" customHeight="1">
      <c r="A221" s="40"/>
      <c r="B221" s="43"/>
      <c r="C221" s="49"/>
      <c r="D221" s="56"/>
      <c r="E221" s="6" t="s">
        <v>52</v>
      </c>
      <c r="F221" s="18">
        <v>680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8">
        <f t="shared" si="6"/>
        <v>0</v>
      </c>
      <c r="R221" s="9">
        <f t="shared" si="7"/>
        <v>0</v>
      </c>
    </row>
    <row r="222" spans="1:18" ht="94.5" customHeight="1">
      <c r="A222" s="75"/>
      <c r="B222" s="41" t="s">
        <v>146</v>
      </c>
      <c r="C222" s="47" t="s">
        <v>38</v>
      </c>
      <c r="D222" s="55" t="s">
        <v>66</v>
      </c>
      <c r="E222" s="6" t="s">
        <v>62</v>
      </c>
      <c r="F222" s="18">
        <v>660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8">
        <f t="shared" si="6"/>
        <v>0</v>
      </c>
      <c r="R222" s="9">
        <f t="shared" si="7"/>
        <v>0</v>
      </c>
    </row>
    <row r="223" spans="1:18" ht="14.25" customHeight="1">
      <c r="A223" s="75"/>
      <c r="B223" s="42"/>
      <c r="C223" s="48"/>
      <c r="D223" s="60"/>
      <c r="E223" s="6" t="s">
        <v>52</v>
      </c>
      <c r="F223" s="18">
        <v>790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8">
        <f t="shared" si="6"/>
        <v>0</v>
      </c>
      <c r="R223" s="9">
        <f t="shared" si="7"/>
        <v>0</v>
      </c>
    </row>
    <row r="224" spans="1:18" ht="14.25" customHeight="1">
      <c r="A224" s="40"/>
      <c r="B224" s="42"/>
      <c r="C224" s="48"/>
      <c r="D224" s="55" t="s">
        <v>67</v>
      </c>
      <c r="E224" s="6" t="s">
        <v>62</v>
      </c>
      <c r="F224" s="18">
        <v>660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8">
        <f t="shared" si="6"/>
        <v>0</v>
      </c>
      <c r="R224" s="9">
        <f t="shared" si="7"/>
        <v>0</v>
      </c>
    </row>
    <row r="225" spans="1:18" ht="14.25" customHeight="1">
      <c r="A225" s="40"/>
      <c r="B225" s="42"/>
      <c r="C225" s="48"/>
      <c r="D225" s="60"/>
      <c r="E225" s="6" t="s">
        <v>52</v>
      </c>
      <c r="F225" s="18">
        <v>790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8">
        <f t="shared" si="6"/>
        <v>0</v>
      </c>
      <c r="R225" s="9">
        <f t="shared" si="7"/>
        <v>0</v>
      </c>
    </row>
    <row r="226" spans="1:18" ht="14.25" customHeight="1">
      <c r="A226" s="40"/>
      <c r="B226" s="42"/>
      <c r="C226" s="48"/>
      <c r="D226" s="55" t="s">
        <v>68</v>
      </c>
      <c r="E226" s="6" t="s">
        <v>62</v>
      </c>
      <c r="F226" s="18">
        <v>660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8">
        <f t="shared" si="6"/>
        <v>0</v>
      </c>
      <c r="R226" s="9">
        <f t="shared" si="7"/>
        <v>0</v>
      </c>
    </row>
    <row r="227" spans="1:18" ht="14.25" customHeight="1">
      <c r="A227" s="40"/>
      <c r="B227" s="43"/>
      <c r="C227" s="49"/>
      <c r="D227" s="60"/>
      <c r="E227" s="6" t="s">
        <v>52</v>
      </c>
      <c r="F227" s="18">
        <v>790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8">
        <f t="shared" si="6"/>
        <v>0</v>
      </c>
      <c r="R227" s="9">
        <f t="shared" si="7"/>
        <v>0</v>
      </c>
    </row>
    <row r="228" spans="1:18" ht="94.5" customHeight="1">
      <c r="A228" s="75"/>
      <c r="B228" s="41" t="s">
        <v>147</v>
      </c>
      <c r="C228" s="47" t="s">
        <v>40</v>
      </c>
      <c r="D228" s="55" t="s">
        <v>66</v>
      </c>
      <c r="E228" s="6" t="s">
        <v>60</v>
      </c>
      <c r="F228" s="18">
        <v>1020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8">
        <f t="shared" si="6"/>
        <v>0</v>
      </c>
      <c r="R228" s="9">
        <f t="shared" si="7"/>
        <v>0</v>
      </c>
    </row>
    <row r="229" spans="1:18" ht="14.25" customHeight="1">
      <c r="A229" s="75"/>
      <c r="B229" s="42"/>
      <c r="C229" s="48"/>
      <c r="D229" s="60"/>
      <c r="E229" s="6" t="s">
        <v>52</v>
      </c>
      <c r="F229" s="18">
        <v>1200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8">
        <f t="shared" si="6"/>
        <v>0</v>
      </c>
      <c r="R229" s="9">
        <f t="shared" si="7"/>
        <v>0</v>
      </c>
    </row>
    <row r="230" spans="1:18" ht="14.25" customHeight="1">
      <c r="A230" s="40"/>
      <c r="B230" s="42"/>
      <c r="C230" s="48"/>
      <c r="D230" s="55" t="s">
        <v>67</v>
      </c>
      <c r="E230" s="6" t="s">
        <v>60</v>
      </c>
      <c r="F230" s="18">
        <v>1020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8">
        <f t="shared" si="6"/>
        <v>0</v>
      </c>
      <c r="R230" s="9">
        <f t="shared" si="7"/>
        <v>0</v>
      </c>
    </row>
    <row r="231" spans="1:18" ht="14.25" customHeight="1">
      <c r="A231" s="40"/>
      <c r="B231" s="42"/>
      <c r="C231" s="48"/>
      <c r="D231" s="60"/>
      <c r="E231" s="6" t="s">
        <v>52</v>
      </c>
      <c r="F231" s="18">
        <v>1200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8">
        <f t="shared" si="6"/>
        <v>0</v>
      </c>
      <c r="R231" s="9">
        <f t="shared" si="7"/>
        <v>0</v>
      </c>
    </row>
    <row r="232" spans="1:18" ht="14.25" customHeight="1">
      <c r="A232" s="40"/>
      <c r="B232" s="42"/>
      <c r="C232" s="48"/>
      <c r="D232" s="55" t="s">
        <v>68</v>
      </c>
      <c r="E232" s="6" t="s">
        <v>60</v>
      </c>
      <c r="F232" s="18">
        <v>1020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8">
        <f t="shared" si="6"/>
        <v>0</v>
      </c>
      <c r="R232" s="9">
        <f t="shared" si="7"/>
        <v>0</v>
      </c>
    </row>
    <row r="233" spans="1:18" ht="14.25" customHeight="1">
      <c r="A233" s="40"/>
      <c r="B233" s="43"/>
      <c r="C233" s="49"/>
      <c r="D233" s="60"/>
      <c r="E233" s="6" t="s">
        <v>52</v>
      </c>
      <c r="F233" s="18">
        <v>1200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8">
        <f t="shared" si="6"/>
        <v>0</v>
      </c>
      <c r="R233" s="9">
        <f t="shared" si="7"/>
        <v>0</v>
      </c>
    </row>
    <row r="234" spans="1:18" ht="94.5" customHeight="1">
      <c r="A234" s="40"/>
      <c r="B234" s="41" t="s">
        <v>148</v>
      </c>
      <c r="C234" s="47" t="s">
        <v>75</v>
      </c>
      <c r="D234" s="30" t="s">
        <v>66</v>
      </c>
      <c r="E234" s="6" t="s">
        <v>69</v>
      </c>
      <c r="F234" s="18">
        <v>1240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8">
        <f t="shared" si="6"/>
        <v>0</v>
      </c>
      <c r="R234" s="9">
        <f t="shared" si="7"/>
        <v>0</v>
      </c>
    </row>
    <row r="235" spans="1:18" ht="14.25" customHeight="1">
      <c r="A235" s="40"/>
      <c r="B235" s="42"/>
      <c r="C235" s="48"/>
      <c r="D235" s="31" t="s">
        <v>67</v>
      </c>
      <c r="E235" s="6" t="s">
        <v>69</v>
      </c>
      <c r="F235" s="18">
        <v>1240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8">
        <f t="shared" si="6"/>
        <v>0</v>
      </c>
      <c r="R235" s="9">
        <f t="shared" si="7"/>
        <v>0</v>
      </c>
    </row>
    <row r="236" spans="1:18" ht="14.25" customHeight="1">
      <c r="A236" s="40"/>
      <c r="B236" s="43"/>
      <c r="C236" s="49"/>
      <c r="D236" s="13" t="s">
        <v>68</v>
      </c>
      <c r="E236" s="6" t="s">
        <v>69</v>
      </c>
      <c r="F236" s="18">
        <v>1240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8">
        <f t="shared" si="6"/>
        <v>0</v>
      </c>
      <c r="R236" s="9">
        <f t="shared" si="7"/>
        <v>0</v>
      </c>
    </row>
    <row r="237" spans="1:18" ht="94.5" customHeight="1">
      <c r="A237" s="40"/>
      <c r="B237" s="41" t="s">
        <v>149</v>
      </c>
      <c r="C237" s="47" t="s">
        <v>82</v>
      </c>
      <c r="D237" s="13" t="s">
        <v>66</v>
      </c>
      <c r="E237" s="6" t="s">
        <v>56</v>
      </c>
      <c r="F237" s="18">
        <v>1550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8">
        <f t="shared" si="6"/>
        <v>0</v>
      </c>
      <c r="R237" s="9">
        <f t="shared" si="7"/>
        <v>0</v>
      </c>
    </row>
    <row r="238" spans="1:18" ht="14.25" customHeight="1">
      <c r="A238" s="40"/>
      <c r="B238" s="42"/>
      <c r="C238" s="48"/>
      <c r="D238" s="13" t="s">
        <v>67</v>
      </c>
      <c r="E238" s="6" t="s">
        <v>56</v>
      </c>
      <c r="F238" s="18">
        <v>1550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8">
        <f t="shared" si="6"/>
        <v>0</v>
      </c>
      <c r="R238" s="9">
        <f t="shared" si="7"/>
        <v>0</v>
      </c>
    </row>
    <row r="239" spans="1:18" ht="14.25" customHeight="1">
      <c r="A239" s="40"/>
      <c r="B239" s="43"/>
      <c r="C239" s="49"/>
      <c r="D239" s="13" t="s">
        <v>68</v>
      </c>
      <c r="E239" s="6" t="s">
        <v>56</v>
      </c>
      <c r="F239" s="18">
        <v>1550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8">
        <f t="shared" si="6"/>
        <v>0</v>
      </c>
      <c r="R239" s="9">
        <f t="shared" si="7"/>
        <v>0</v>
      </c>
    </row>
    <row r="240" spans="1:18" ht="94.5" customHeight="1">
      <c r="A240" s="75"/>
      <c r="B240" s="41" t="s">
        <v>150</v>
      </c>
      <c r="C240" s="47" t="s">
        <v>41</v>
      </c>
      <c r="D240" s="55" t="s">
        <v>66</v>
      </c>
      <c r="E240" s="6" t="s">
        <v>60</v>
      </c>
      <c r="F240" s="18">
        <v>1140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8">
        <f t="shared" si="6"/>
        <v>0</v>
      </c>
      <c r="R240" s="9">
        <f t="shared" si="7"/>
        <v>0</v>
      </c>
    </row>
    <row r="241" spans="1:18" ht="14.25" customHeight="1">
      <c r="A241" s="75"/>
      <c r="B241" s="42"/>
      <c r="C241" s="48"/>
      <c r="D241" s="56"/>
      <c r="E241" s="6" t="s">
        <v>52</v>
      </c>
      <c r="F241" s="18">
        <v>1290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8">
        <f t="shared" si="6"/>
        <v>0</v>
      </c>
      <c r="R241" s="9">
        <f t="shared" si="7"/>
        <v>0</v>
      </c>
    </row>
    <row r="242" spans="1:18" ht="14.25" customHeight="1">
      <c r="A242" s="40"/>
      <c r="B242" s="42"/>
      <c r="C242" s="48"/>
      <c r="D242" s="55" t="s">
        <v>67</v>
      </c>
      <c r="E242" s="6" t="s">
        <v>60</v>
      </c>
      <c r="F242" s="18">
        <v>1220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8">
        <f t="shared" si="6"/>
        <v>0</v>
      </c>
      <c r="R242" s="9">
        <f t="shared" si="7"/>
        <v>0</v>
      </c>
    </row>
    <row r="243" spans="1:18" ht="14.25" customHeight="1">
      <c r="A243" s="40"/>
      <c r="B243" s="42"/>
      <c r="C243" s="48"/>
      <c r="D243" s="56"/>
      <c r="E243" s="6" t="s">
        <v>52</v>
      </c>
      <c r="F243" s="18">
        <v>1350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8">
        <f t="shared" si="6"/>
        <v>0</v>
      </c>
      <c r="R243" s="9">
        <f t="shared" si="7"/>
        <v>0</v>
      </c>
    </row>
    <row r="244" spans="1:18" ht="14.25" customHeight="1">
      <c r="A244" s="40"/>
      <c r="B244" s="42"/>
      <c r="C244" s="48"/>
      <c r="D244" s="55" t="s">
        <v>68</v>
      </c>
      <c r="E244" s="6" t="s">
        <v>60</v>
      </c>
      <c r="F244" s="18">
        <v>1220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8">
        <f t="shared" si="6"/>
        <v>0</v>
      </c>
      <c r="R244" s="9">
        <f t="shared" si="7"/>
        <v>0</v>
      </c>
    </row>
    <row r="245" spans="1:18" ht="14.25" customHeight="1">
      <c r="A245" s="40"/>
      <c r="B245" s="43"/>
      <c r="C245" s="49"/>
      <c r="D245" s="56"/>
      <c r="E245" s="6" t="s">
        <v>52</v>
      </c>
      <c r="F245" s="18">
        <v>1350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8">
        <f t="shared" si="6"/>
        <v>0</v>
      </c>
      <c r="R245" s="9">
        <f t="shared" si="7"/>
        <v>0</v>
      </c>
    </row>
    <row r="246" spans="1:18" ht="94.5" customHeight="1">
      <c r="A246" s="40"/>
      <c r="B246" s="52" t="s">
        <v>151</v>
      </c>
      <c r="C246" s="47" t="s">
        <v>42</v>
      </c>
      <c r="D246" s="5" t="s">
        <v>66</v>
      </c>
      <c r="E246" s="6" t="s">
        <v>61</v>
      </c>
      <c r="F246" s="18">
        <v>1070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8">
        <f t="shared" si="6"/>
        <v>0</v>
      </c>
      <c r="R246" s="9">
        <f t="shared" si="7"/>
        <v>0</v>
      </c>
    </row>
    <row r="247" spans="1:18" ht="14.25" customHeight="1">
      <c r="A247" s="40"/>
      <c r="B247" s="53"/>
      <c r="C247" s="48"/>
      <c r="D247" s="5" t="s">
        <v>67</v>
      </c>
      <c r="E247" s="6" t="s">
        <v>61</v>
      </c>
      <c r="F247" s="18">
        <v>1070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8">
        <f t="shared" si="6"/>
        <v>0</v>
      </c>
      <c r="R247" s="9">
        <f t="shared" si="7"/>
        <v>0</v>
      </c>
    </row>
    <row r="248" spans="1:18" ht="14.25" customHeight="1">
      <c r="A248" s="40"/>
      <c r="B248" s="54"/>
      <c r="C248" s="49"/>
      <c r="D248" s="5" t="s">
        <v>68</v>
      </c>
      <c r="E248" s="6" t="s">
        <v>61</v>
      </c>
      <c r="F248" s="18">
        <v>1070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8">
        <f t="shared" si="6"/>
        <v>0</v>
      </c>
      <c r="R248" s="9">
        <f t="shared" si="7"/>
        <v>0</v>
      </c>
    </row>
    <row r="249" spans="1:18" ht="94.5" customHeight="1">
      <c r="A249" s="40"/>
      <c r="B249" s="52" t="s">
        <v>152</v>
      </c>
      <c r="C249" s="47" t="s">
        <v>43</v>
      </c>
      <c r="D249" s="5" t="s">
        <v>66</v>
      </c>
      <c r="E249" s="6" t="s">
        <v>52</v>
      </c>
      <c r="F249" s="18">
        <v>1110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8">
        <f t="shared" si="6"/>
        <v>0</v>
      </c>
      <c r="R249" s="9">
        <f t="shared" si="7"/>
        <v>0</v>
      </c>
    </row>
    <row r="250" spans="1:18" ht="14.25" customHeight="1">
      <c r="A250" s="40"/>
      <c r="B250" s="53"/>
      <c r="C250" s="48"/>
      <c r="D250" s="5" t="s">
        <v>67</v>
      </c>
      <c r="E250" s="6" t="s">
        <v>52</v>
      </c>
      <c r="F250" s="18">
        <v>1110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8">
        <f t="shared" si="6"/>
        <v>0</v>
      </c>
      <c r="R250" s="9">
        <f t="shared" si="7"/>
        <v>0</v>
      </c>
    </row>
    <row r="251" spans="1:18" ht="14.25" customHeight="1">
      <c r="A251" s="40"/>
      <c r="B251" s="54"/>
      <c r="C251" s="49"/>
      <c r="D251" s="5" t="s">
        <v>68</v>
      </c>
      <c r="E251" s="6" t="s">
        <v>52</v>
      </c>
      <c r="F251" s="18">
        <v>1110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8">
        <f t="shared" si="6"/>
        <v>0</v>
      </c>
      <c r="R251" s="9">
        <f t="shared" si="7"/>
        <v>0</v>
      </c>
    </row>
    <row r="252" spans="1:18" ht="94.5" customHeight="1">
      <c r="A252" s="40"/>
      <c r="B252" s="52" t="s">
        <v>153</v>
      </c>
      <c r="C252" s="47" t="s">
        <v>44</v>
      </c>
      <c r="D252" s="5" t="s">
        <v>66</v>
      </c>
      <c r="E252" s="6" t="s">
        <v>61</v>
      </c>
      <c r="F252" s="18">
        <v>1070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8">
        <f t="shared" si="6"/>
        <v>0</v>
      </c>
      <c r="R252" s="9">
        <f t="shared" si="7"/>
        <v>0</v>
      </c>
    </row>
    <row r="253" spans="1:18" ht="14.25" customHeight="1">
      <c r="A253" s="40"/>
      <c r="B253" s="53"/>
      <c r="C253" s="48"/>
      <c r="D253" s="5" t="s">
        <v>67</v>
      </c>
      <c r="E253" s="6" t="s">
        <v>61</v>
      </c>
      <c r="F253" s="18">
        <v>1070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8">
        <f t="shared" si="6"/>
        <v>0</v>
      </c>
      <c r="R253" s="9">
        <f t="shared" si="7"/>
        <v>0</v>
      </c>
    </row>
    <row r="254" spans="1:18" ht="14.25" customHeight="1">
      <c r="A254" s="40"/>
      <c r="B254" s="54"/>
      <c r="C254" s="49"/>
      <c r="D254" s="5" t="s">
        <v>68</v>
      </c>
      <c r="E254" s="6" t="s">
        <v>61</v>
      </c>
      <c r="F254" s="18">
        <v>1070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8">
        <f t="shared" si="6"/>
        <v>0</v>
      </c>
      <c r="R254" s="9">
        <f t="shared" si="7"/>
        <v>0</v>
      </c>
    </row>
    <row r="255" spans="1:18" ht="94.5" customHeight="1">
      <c r="A255" s="75"/>
      <c r="B255" s="57" t="s">
        <v>154</v>
      </c>
      <c r="C255" s="47" t="s">
        <v>70</v>
      </c>
      <c r="D255" s="55" t="s">
        <v>66</v>
      </c>
      <c r="E255" s="6" t="s">
        <v>60</v>
      </c>
      <c r="F255" s="18">
        <v>890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8">
        <f t="shared" si="6"/>
        <v>0</v>
      </c>
      <c r="R255" s="9">
        <f t="shared" si="7"/>
        <v>0</v>
      </c>
    </row>
    <row r="256" spans="1:18" ht="14.25" customHeight="1">
      <c r="A256" s="75"/>
      <c r="B256" s="53"/>
      <c r="C256" s="48"/>
      <c r="D256" s="56"/>
      <c r="E256" s="6" t="s">
        <v>52</v>
      </c>
      <c r="F256" s="18">
        <v>1020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8">
        <f t="shared" si="6"/>
        <v>0</v>
      </c>
      <c r="R256" s="9">
        <f t="shared" si="7"/>
        <v>0</v>
      </c>
    </row>
    <row r="257" spans="1:18" ht="14.25" customHeight="1">
      <c r="A257" s="40"/>
      <c r="B257" s="53"/>
      <c r="C257" s="48"/>
      <c r="D257" s="55" t="s">
        <v>67</v>
      </c>
      <c r="E257" s="6" t="s">
        <v>60</v>
      </c>
      <c r="F257" s="18">
        <v>890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8">
        <f t="shared" si="6"/>
        <v>0</v>
      </c>
      <c r="R257" s="9">
        <f t="shared" si="7"/>
        <v>0</v>
      </c>
    </row>
    <row r="258" spans="1:18" ht="14.25" customHeight="1">
      <c r="A258" s="40"/>
      <c r="B258" s="53"/>
      <c r="C258" s="48"/>
      <c r="D258" s="56"/>
      <c r="E258" s="6" t="s">
        <v>52</v>
      </c>
      <c r="F258" s="18">
        <v>1020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8">
        <f t="shared" si="6"/>
        <v>0</v>
      </c>
      <c r="R258" s="9">
        <f t="shared" si="7"/>
        <v>0</v>
      </c>
    </row>
    <row r="259" spans="1:18" ht="14.25" customHeight="1">
      <c r="A259" s="40"/>
      <c r="B259" s="53"/>
      <c r="C259" s="48"/>
      <c r="D259" s="55" t="s">
        <v>68</v>
      </c>
      <c r="E259" s="6" t="s">
        <v>60</v>
      </c>
      <c r="F259" s="18">
        <v>890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8">
        <f t="shared" si="6"/>
        <v>0</v>
      </c>
      <c r="R259" s="9">
        <f t="shared" si="7"/>
        <v>0</v>
      </c>
    </row>
    <row r="260" spans="1:18" ht="14.25" customHeight="1">
      <c r="A260" s="40"/>
      <c r="B260" s="53"/>
      <c r="C260" s="48"/>
      <c r="D260" s="56"/>
      <c r="E260" s="6" t="s">
        <v>52</v>
      </c>
      <c r="F260" s="18">
        <v>1020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8">
        <f t="shared" si="6"/>
        <v>0</v>
      </c>
      <c r="R260" s="9">
        <f t="shared" si="7"/>
        <v>0</v>
      </c>
    </row>
    <row r="261" spans="1:18" ht="94.5" customHeight="1">
      <c r="A261" s="75"/>
      <c r="B261" s="53"/>
      <c r="C261" s="48"/>
      <c r="D261" s="55" t="s">
        <v>71</v>
      </c>
      <c r="E261" s="6" t="s">
        <v>60</v>
      </c>
      <c r="F261" s="18">
        <v>1060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8">
        <f t="shared" si="6"/>
        <v>0</v>
      </c>
      <c r="R261" s="9">
        <f t="shared" si="7"/>
        <v>0</v>
      </c>
    </row>
    <row r="262" spans="1:18" ht="14.25" customHeight="1">
      <c r="A262" s="75"/>
      <c r="B262" s="54"/>
      <c r="C262" s="49"/>
      <c r="D262" s="56"/>
      <c r="E262" s="6" t="s">
        <v>52</v>
      </c>
      <c r="F262" s="18">
        <v>1190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8">
        <f t="shared" si="6"/>
        <v>0</v>
      </c>
      <c r="R262" s="9">
        <f t="shared" si="7"/>
        <v>0</v>
      </c>
    </row>
    <row r="263" spans="1:18" ht="94.5" customHeight="1">
      <c r="A263" s="40"/>
      <c r="B263" s="57" t="s">
        <v>155</v>
      </c>
      <c r="C263" s="47" t="s">
        <v>84</v>
      </c>
      <c r="D263" s="31" t="s">
        <v>66</v>
      </c>
      <c r="E263" s="6" t="s">
        <v>61</v>
      </c>
      <c r="F263" s="18">
        <v>1700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8">
        <f t="shared" si="6"/>
        <v>0</v>
      </c>
      <c r="R263" s="9">
        <f t="shared" si="7"/>
        <v>0</v>
      </c>
    </row>
    <row r="264" spans="1:18" ht="14.25" customHeight="1">
      <c r="A264" s="40"/>
      <c r="B264" s="53"/>
      <c r="C264" s="48"/>
      <c r="D264" s="31" t="s">
        <v>67</v>
      </c>
      <c r="E264" s="6" t="s">
        <v>61</v>
      </c>
      <c r="F264" s="18">
        <v>1700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8">
        <f t="shared" si="6"/>
        <v>0</v>
      </c>
      <c r="R264" s="9">
        <f t="shared" si="7"/>
        <v>0</v>
      </c>
    </row>
    <row r="265" spans="1:18" ht="14.25" customHeight="1">
      <c r="A265" s="40"/>
      <c r="B265" s="54"/>
      <c r="C265" s="49"/>
      <c r="D265" s="31" t="s">
        <v>68</v>
      </c>
      <c r="E265" s="6" t="s">
        <v>61</v>
      </c>
      <c r="F265" s="18">
        <v>1700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8">
        <f t="shared" si="6"/>
        <v>0</v>
      </c>
      <c r="R265" s="9">
        <f t="shared" si="7"/>
        <v>0</v>
      </c>
    </row>
    <row r="266" spans="1:18" ht="94.5" customHeight="1">
      <c r="A266" s="40"/>
      <c r="B266" s="52" t="s">
        <v>156</v>
      </c>
      <c r="C266" s="47" t="s">
        <v>47</v>
      </c>
      <c r="D266" s="5" t="s">
        <v>66</v>
      </c>
      <c r="E266" s="6" t="s">
        <v>69</v>
      </c>
      <c r="F266" s="18">
        <v>1090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8">
        <f t="shared" si="6"/>
        <v>0</v>
      </c>
      <c r="R266" s="9">
        <f t="shared" si="7"/>
        <v>0</v>
      </c>
    </row>
    <row r="267" spans="1:18" ht="14.25" customHeight="1">
      <c r="A267" s="40"/>
      <c r="B267" s="53"/>
      <c r="C267" s="48"/>
      <c r="D267" s="5" t="s">
        <v>67</v>
      </c>
      <c r="E267" s="6" t="s">
        <v>69</v>
      </c>
      <c r="F267" s="18">
        <v>1090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8">
        <f aca="true" t="shared" si="8" ref="Q267:Q293">G267+H267+I267+J267+K267+L267+M267+N267+O267+P267</f>
        <v>0</v>
      </c>
      <c r="R267" s="9">
        <f aca="true" t="shared" si="9" ref="R267:R294">Q267*F267</f>
        <v>0</v>
      </c>
    </row>
    <row r="268" spans="1:18" ht="14.25" customHeight="1">
      <c r="A268" s="40"/>
      <c r="B268" s="54"/>
      <c r="C268" s="49"/>
      <c r="D268" s="5" t="s">
        <v>68</v>
      </c>
      <c r="E268" s="6" t="s">
        <v>69</v>
      </c>
      <c r="F268" s="18">
        <v>1090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8">
        <f t="shared" si="8"/>
        <v>0</v>
      </c>
      <c r="R268" s="9">
        <f t="shared" si="9"/>
        <v>0</v>
      </c>
    </row>
    <row r="269" spans="1:18" ht="94.5" customHeight="1">
      <c r="A269" s="40"/>
      <c r="B269" s="52" t="s">
        <v>157</v>
      </c>
      <c r="C269" s="47" t="s">
        <v>46</v>
      </c>
      <c r="D269" s="5" t="s">
        <v>66</v>
      </c>
      <c r="E269" s="6" t="s">
        <v>64</v>
      </c>
      <c r="F269" s="18">
        <v>950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8">
        <f t="shared" si="8"/>
        <v>0</v>
      </c>
      <c r="R269" s="9">
        <f t="shared" si="9"/>
        <v>0</v>
      </c>
    </row>
    <row r="270" spans="1:18" ht="14.25" customHeight="1">
      <c r="A270" s="40"/>
      <c r="B270" s="53"/>
      <c r="C270" s="48"/>
      <c r="D270" s="5" t="s">
        <v>67</v>
      </c>
      <c r="E270" s="6" t="s">
        <v>64</v>
      </c>
      <c r="F270" s="18">
        <v>950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8">
        <f t="shared" si="8"/>
        <v>0</v>
      </c>
      <c r="R270" s="9">
        <f t="shared" si="9"/>
        <v>0</v>
      </c>
    </row>
    <row r="271" spans="1:18" ht="14.25" customHeight="1">
      <c r="A271" s="40"/>
      <c r="B271" s="54"/>
      <c r="C271" s="49"/>
      <c r="D271" s="5" t="s">
        <v>68</v>
      </c>
      <c r="E271" s="6" t="s">
        <v>64</v>
      </c>
      <c r="F271" s="18">
        <v>950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8">
        <f t="shared" si="8"/>
        <v>0</v>
      </c>
      <c r="R271" s="9">
        <f t="shared" si="9"/>
        <v>0</v>
      </c>
    </row>
    <row r="272" spans="1:18" ht="94.5" customHeight="1">
      <c r="A272" s="40"/>
      <c r="B272" s="52" t="s">
        <v>158</v>
      </c>
      <c r="C272" s="47" t="s">
        <v>48</v>
      </c>
      <c r="D272" s="5" t="s">
        <v>66</v>
      </c>
      <c r="E272" s="6" t="s">
        <v>58</v>
      </c>
      <c r="F272" s="18">
        <v>1280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8">
        <f t="shared" si="8"/>
        <v>0</v>
      </c>
      <c r="R272" s="9">
        <f t="shared" si="9"/>
        <v>0</v>
      </c>
    </row>
    <row r="273" spans="1:18" ht="14.25" customHeight="1">
      <c r="A273" s="40"/>
      <c r="B273" s="53"/>
      <c r="C273" s="48"/>
      <c r="D273" s="5" t="s">
        <v>67</v>
      </c>
      <c r="E273" s="6" t="s">
        <v>58</v>
      </c>
      <c r="F273" s="18">
        <v>1280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8">
        <f t="shared" si="8"/>
        <v>0</v>
      </c>
      <c r="R273" s="9">
        <f t="shared" si="9"/>
        <v>0</v>
      </c>
    </row>
    <row r="274" spans="1:18" ht="14.25" customHeight="1">
      <c r="A274" s="40"/>
      <c r="B274" s="54"/>
      <c r="C274" s="49"/>
      <c r="D274" s="5" t="s">
        <v>68</v>
      </c>
      <c r="E274" s="6" t="s">
        <v>58</v>
      </c>
      <c r="F274" s="18">
        <v>1280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8">
        <f t="shared" si="8"/>
        <v>0</v>
      </c>
      <c r="R274" s="9">
        <f t="shared" si="9"/>
        <v>0</v>
      </c>
    </row>
    <row r="275" spans="1:18" ht="94.5" customHeight="1">
      <c r="A275" s="40"/>
      <c r="B275" s="41" t="s">
        <v>159</v>
      </c>
      <c r="C275" s="47" t="s">
        <v>50</v>
      </c>
      <c r="D275" s="5" t="s">
        <v>66</v>
      </c>
      <c r="E275" s="6" t="s">
        <v>78</v>
      </c>
      <c r="F275" s="18">
        <v>1310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8">
        <f t="shared" si="8"/>
        <v>0</v>
      </c>
      <c r="R275" s="9">
        <f t="shared" si="9"/>
        <v>0</v>
      </c>
    </row>
    <row r="276" spans="1:18" ht="14.25" customHeight="1">
      <c r="A276" s="40"/>
      <c r="B276" s="42"/>
      <c r="C276" s="48"/>
      <c r="D276" s="5" t="s">
        <v>67</v>
      </c>
      <c r="E276" s="6" t="s">
        <v>78</v>
      </c>
      <c r="F276" s="18">
        <v>1310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8">
        <f t="shared" si="8"/>
        <v>0</v>
      </c>
      <c r="R276" s="9">
        <f t="shared" si="9"/>
        <v>0</v>
      </c>
    </row>
    <row r="277" spans="1:18" ht="15">
      <c r="A277" s="40"/>
      <c r="B277" s="43"/>
      <c r="C277" s="49"/>
      <c r="D277" s="5" t="s">
        <v>68</v>
      </c>
      <c r="E277" s="6" t="s">
        <v>78</v>
      </c>
      <c r="F277" s="18">
        <v>1310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8">
        <f t="shared" si="8"/>
        <v>0</v>
      </c>
      <c r="R277" s="9">
        <f t="shared" si="9"/>
        <v>0</v>
      </c>
    </row>
    <row r="278" spans="1:18" ht="94.5" customHeight="1">
      <c r="A278" s="40"/>
      <c r="B278" s="41" t="s">
        <v>146</v>
      </c>
      <c r="C278" s="47" t="s">
        <v>79</v>
      </c>
      <c r="D278" s="5" t="s">
        <v>66</v>
      </c>
      <c r="E278" s="6" t="s">
        <v>58</v>
      </c>
      <c r="F278" s="18">
        <v>940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8">
        <f t="shared" si="8"/>
        <v>0</v>
      </c>
      <c r="R278" s="9">
        <f t="shared" si="9"/>
        <v>0</v>
      </c>
    </row>
    <row r="279" spans="1:18" ht="14.25" customHeight="1">
      <c r="A279" s="40"/>
      <c r="B279" s="42"/>
      <c r="C279" s="48"/>
      <c r="D279" s="5" t="s">
        <v>67</v>
      </c>
      <c r="E279" s="6" t="s">
        <v>58</v>
      </c>
      <c r="F279" s="18">
        <v>940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8">
        <f t="shared" si="8"/>
        <v>0</v>
      </c>
      <c r="R279" s="9">
        <f t="shared" si="9"/>
        <v>0</v>
      </c>
    </row>
    <row r="280" spans="1:18" ht="14.25" customHeight="1">
      <c r="A280" s="40"/>
      <c r="B280" s="43"/>
      <c r="C280" s="49"/>
      <c r="D280" s="5" t="s">
        <v>68</v>
      </c>
      <c r="E280" s="6" t="s">
        <v>58</v>
      </c>
      <c r="F280" s="18">
        <v>940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8">
        <f t="shared" si="8"/>
        <v>0</v>
      </c>
      <c r="R280" s="9">
        <f t="shared" si="9"/>
        <v>0</v>
      </c>
    </row>
    <row r="281" spans="1:18" ht="94.5" customHeight="1">
      <c r="A281" s="75"/>
      <c r="B281" s="41" t="s">
        <v>160</v>
      </c>
      <c r="C281" s="47" t="s">
        <v>80</v>
      </c>
      <c r="D281" s="55" t="s">
        <v>66</v>
      </c>
      <c r="E281" s="6" t="s">
        <v>60</v>
      </c>
      <c r="F281" s="18">
        <v>850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8">
        <f t="shared" si="8"/>
        <v>0</v>
      </c>
      <c r="R281" s="9">
        <f t="shared" si="9"/>
        <v>0</v>
      </c>
    </row>
    <row r="282" spans="1:18" ht="14.25" customHeight="1">
      <c r="A282" s="75"/>
      <c r="B282" s="42"/>
      <c r="C282" s="48"/>
      <c r="D282" s="56"/>
      <c r="E282" s="6" t="s">
        <v>52</v>
      </c>
      <c r="F282" s="18">
        <v>970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8">
        <f t="shared" si="8"/>
        <v>0</v>
      </c>
      <c r="R282" s="9">
        <f t="shared" si="9"/>
        <v>0</v>
      </c>
    </row>
    <row r="283" spans="1:18" ht="14.25" customHeight="1">
      <c r="A283" s="40"/>
      <c r="B283" s="42"/>
      <c r="C283" s="48"/>
      <c r="D283" s="55" t="s">
        <v>67</v>
      </c>
      <c r="E283" s="6" t="s">
        <v>60</v>
      </c>
      <c r="F283" s="18">
        <v>850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8">
        <f t="shared" si="8"/>
        <v>0</v>
      </c>
      <c r="R283" s="9">
        <f t="shared" si="9"/>
        <v>0</v>
      </c>
    </row>
    <row r="284" spans="1:18" ht="14.25" customHeight="1">
      <c r="A284" s="40"/>
      <c r="B284" s="42"/>
      <c r="C284" s="48"/>
      <c r="D284" s="56"/>
      <c r="E284" s="6" t="s">
        <v>52</v>
      </c>
      <c r="F284" s="18">
        <v>970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8">
        <f t="shared" si="8"/>
        <v>0</v>
      </c>
      <c r="R284" s="9">
        <f t="shared" si="9"/>
        <v>0</v>
      </c>
    </row>
    <row r="285" spans="1:18" ht="14.25" customHeight="1">
      <c r="A285" s="40"/>
      <c r="B285" s="42"/>
      <c r="C285" s="48"/>
      <c r="D285" s="55" t="s">
        <v>68</v>
      </c>
      <c r="E285" s="6" t="s">
        <v>60</v>
      </c>
      <c r="F285" s="18">
        <v>850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8">
        <f t="shared" si="8"/>
        <v>0</v>
      </c>
      <c r="R285" s="9">
        <f t="shared" si="9"/>
        <v>0</v>
      </c>
    </row>
    <row r="286" spans="1:18" ht="14.25" customHeight="1">
      <c r="A286" s="40"/>
      <c r="B286" s="43"/>
      <c r="C286" s="49"/>
      <c r="D286" s="56"/>
      <c r="E286" s="6" t="s">
        <v>52</v>
      </c>
      <c r="F286" s="18">
        <v>970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8">
        <f t="shared" si="8"/>
        <v>0</v>
      </c>
      <c r="R286" s="9">
        <f t="shared" si="9"/>
        <v>0</v>
      </c>
    </row>
    <row r="287" spans="1:18" ht="94.5" customHeight="1">
      <c r="A287" s="40"/>
      <c r="B287" s="44" t="s">
        <v>161</v>
      </c>
      <c r="C287" s="47" t="s">
        <v>88</v>
      </c>
      <c r="D287" s="31" t="s">
        <v>66</v>
      </c>
      <c r="E287" s="6" t="s">
        <v>52</v>
      </c>
      <c r="F287" s="18">
        <v>580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8">
        <f t="shared" si="8"/>
        <v>0</v>
      </c>
      <c r="R287" s="9">
        <f t="shared" si="9"/>
        <v>0</v>
      </c>
    </row>
    <row r="288" spans="1:18" ht="14.25" customHeight="1">
      <c r="A288" s="40"/>
      <c r="B288" s="45"/>
      <c r="C288" s="48"/>
      <c r="D288" s="31" t="s">
        <v>67</v>
      </c>
      <c r="E288" s="6" t="s">
        <v>52</v>
      </c>
      <c r="F288" s="18">
        <v>580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8">
        <f t="shared" si="8"/>
        <v>0</v>
      </c>
      <c r="R288" s="9">
        <f t="shared" si="9"/>
        <v>0</v>
      </c>
    </row>
    <row r="289" spans="1:18" ht="14.25" customHeight="1">
      <c r="A289" s="40"/>
      <c r="B289" s="46"/>
      <c r="C289" s="49"/>
      <c r="D289" s="31" t="s">
        <v>68</v>
      </c>
      <c r="E289" s="6" t="s">
        <v>52</v>
      </c>
      <c r="F289" s="18">
        <v>580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8">
        <f t="shared" si="8"/>
        <v>0</v>
      </c>
      <c r="R289" s="9">
        <f t="shared" si="9"/>
        <v>0</v>
      </c>
    </row>
    <row r="290" spans="1:18" ht="94.5" customHeight="1">
      <c r="A290" s="40"/>
      <c r="B290" s="44" t="s">
        <v>162</v>
      </c>
      <c r="C290" s="47" t="s">
        <v>81</v>
      </c>
      <c r="D290" s="5" t="s">
        <v>66</v>
      </c>
      <c r="E290" s="6" t="s">
        <v>52</v>
      </c>
      <c r="F290" s="18">
        <v>850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8">
        <f t="shared" si="8"/>
        <v>0</v>
      </c>
      <c r="R290" s="9">
        <f t="shared" si="9"/>
        <v>0</v>
      </c>
    </row>
    <row r="291" spans="1:18" ht="14.25" customHeight="1">
      <c r="A291" s="40"/>
      <c r="B291" s="45"/>
      <c r="C291" s="48"/>
      <c r="D291" s="5" t="s">
        <v>67</v>
      </c>
      <c r="E291" s="6" t="s">
        <v>52</v>
      </c>
      <c r="F291" s="18">
        <v>850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8">
        <f t="shared" si="8"/>
        <v>0</v>
      </c>
      <c r="R291" s="9">
        <f t="shared" si="9"/>
        <v>0</v>
      </c>
    </row>
    <row r="292" spans="1:18" ht="14.25" customHeight="1">
      <c r="A292" s="40"/>
      <c r="B292" s="46"/>
      <c r="C292" s="49"/>
      <c r="D292" s="5" t="s">
        <v>68</v>
      </c>
      <c r="E292" s="6" t="s">
        <v>52</v>
      </c>
      <c r="F292" s="18">
        <v>850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8">
        <f t="shared" si="8"/>
        <v>0</v>
      </c>
      <c r="R292" s="9">
        <f t="shared" si="9"/>
        <v>0</v>
      </c>
    </row>
    <row r="293" spans="1:18" ht="14.25" customHeight="1">
      <c r="A293" s="40"/>
      <c r="B293" s="35"/>
      <c r="C293" s="34"/>
      <c r="D293" s="5"/>
      <c r="E293" s="6"/>
      <c r="F293" s="18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8">
        <f t="shared" si="8"/>
        <v>0</v>
      </c>
      <c r="R293" s="9">
        <f t="shared" si="9"/>
        <v>0</v>
      </c>
    </row>
    <row r="294" spans="2:18" ht="15">
      <c r="B294" s="16" t="s">
        <v>12</v>
      </c>
      <c r="C294" s="22"/>
      <c r="D294" s="12"/>
      <c r="E294" s="11"/>
      <c r="F294" s="15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0">
        <f>SUM(Q8:Q293)</f>
        <v>0</v>
      </c>
      <c r="R294" s="10">
        <f t="shared" si="9"/>
        <v>0</v>
      </c>
    </row>
    <row r="295" spans="2:18" ht="15" customHeight="1">
      <c r="B295" s="50" t="s">
        <v>13</v>
      </c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</row>
    <row r="296" spans="2:18" ht="15">
      <c r="B296" s="50" t="s">
        <v>14</v>
      </c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</row>
    <row r="297" spans="2:18" ht="15" customHeight="1">
      <c r="B297" s="51" t="s">
        <v>15</v>
      </c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</row>
    <row r="298" spans="2:18" ht="15" customHeight="1">
      <c r="B298" s="51" t="s">
        <v>16</v>
      </c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</row>
    <row r="299" spans="2:18" ht="15" customHeight="1">
      <c r="B299" s="50" t="s">
        <v>17</v>
      </c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</row>
  </sheetData>
  <sheetProtection/>
  <mergeCells count="245">
    <mergeCell ref="A207:A208"/>
    <mergeCell ref="A216:A217"/>
    <mergeCell ref="A222:A223"/>
    <mergeCell ref="A228:A229"/>
    <mergeCell ref="A240:A241"/>
    <mergeCell ref="A255:A256"/>
    <mergeCell ref="A261:A262"/>
    <mergeCell ref="A281:A282"/>
    <mergeCell ref="C118:C123"/>
    <mergeCell ref="A132:A133"/>
    <mergeCell ref="A136:A137"/>
    <mergeCell ref="A142:A143"/>
    <mergeCell ref="A160:A161"/>
    <mergeCell ref="A168:A169"/>
    <mergeCell ref="A174:A175"/>
    <mergeCell ref="A180:A181"/>
    <mergeCell ref="A188:A189"/>
    <mergeCell ref="A198:A199"/>
    <mergeCell ref="B278:B280"/>
    <mergeCell ref="C278:C280"/>
    <mergeCell ref="C281:C286"/>
    <mergeCell ref="C136:C141"/>
    <mergeCell ref="C130:C135"/>
    <mergeCell ref="B142:B147"/>
    <mergeCell ref="A11:A12"/>
    <mergeCell ref="A20:A21"/>
    <mergeCell ref="A32:A33"/>
    <mergeCell ref="A41:A42"/>
    <mergeCell ref="A47:A48"/>
    <mergeCell ref="A53:A54"/>
    <mergeCell ref="A65:A66"/>
    <mergeCell ref="A79:A80"/>
    <mergeCell ref="A120:A121"/>
    <mergeCell ref="B112:B114"/>
    <mergeCell ref="C112:C114"/>
    <mergeCell ref="B65:B70"/>
    <mergeCell ref="D67:D68"/>
    <mergeCell ref="D69:D70"/>
    <mergeCell ref="B71:B73"/>
    <mergeCell ref="C65:C70"/>
    <mergeCell ref="C71:C73"/>
    <mergeCell ref="D81:D82"/>
    <mergeCell ref="D83:D84"/>
    <mergeCell ref="C79:C84"/>
    <mergeCell ref="B79:B84"/>
    <mergeCell ref="B106:B108"/>
    <mergeCell ref="C106:C108"/>
    <mergeCell ref="B88:B90"/>
    <mergeCell ref="C88:C90"/>
    <mergeCell ref="B103:B105"/>
    <mergeCell ref="C103:C105"/>
    <mergeCell ref="B91:B93"/>
    <mergeCell ref="C91:C93"/>
    <mergeCell ref="B100:B102"/>
    <mergeCell ref="C100:C102"/>
    <mergeCell ref="B47:B52"/>
    <mergeCell ref="C47:C52"/>
    <mergeCell ref="D55:D56"/>
    <mergeCell ref="D57:D58"/>
    <mergeCell ref="B53:B58"/>
    <mergeCell ref="C53:C58"/>
    <mergeCell ref="B85:B87"/>
    <mergeCell ref="C85:C87"/>
    <mergeCell ref="B109:B111"/>
    <mergeCell ref="C109:C111"/>
    <mergeCell ref="C287:C289"/>
    <mergeCell ref="C290:C292"/>
    <mergeCell ref="D22:D23"/>
    <mergeCell ref="D24:D25"/>
    <mergeCell ref="C20:C25"/>
    <mergeCell ref="B20:B25"/>
    <mergeCell ref="B59:B61"/>
    <mergeCell ref="C59:C61"/>
    <mergeCell ref="D43:D44"/>
    <mergeCell ref="D45:D46"/>
    <mergeCell ref="C41:C46"/>
    <mergeCell ref="B41:B46"/>
    <mergeCell ref="B29:B31"/>
    <mergeCell ref="C29:C31"/>
    <mergeCell ref="B62:B64"/>
    <mergeCell ref="C62:C64"/>
    <mergeCell ref="B76:B78"/>
    <mergeCell ref="C76:C78"/>
    <mergeCell ref="D281:D282"/>
    <mergeCell ref="D49:D50"/>
    <mergeCell ref="D51:D52"/>
    <mergeCell ref="D136:D137"/>
    <mergeCell ref="D146:D147"/>
    <mergeCell ref="D178:D179"/>
    <mergeCell ref="B8:B10"/>
    <mergeCell ref="B157:B159"/>
    <mergeCell ref="B168:B173"/>
    <mergeCell ref="C168:C173"/>
    <mergeCell ref="D186:D187"/>
    <mergeCell ref="D188:D189"/>
    <mergeCell ref="D190:D191"/>
    <mergeCell ref="C186:C191"/>
    <mergeCell ref="B186:B191"/>
    <mergeCell ref="C8:C10"/>
    <mergeCell ref="B17:B19"/>
    <mergeCell ref="C17:C19"/>
    <mergeCell ref="D13:D14"/>
    <mergeCell ref="D15:D16"/>
    <mergeCell ref="B11:B16"/>
    <mergeCell ref="C11:C16"/>
    <mergeCell ref="B38:B40"/>
    <mergeCell ref="C38:C40"/>
    <mergeCell ref="D34:D35"/>
    <mergeCell ref="D174:D175"/>
    <mergeCell ref="D176:D177"/>
    <mergeCell ref="C174:C179"/>
    <mergeCell ref="B130:B135"/>
    <mergeCell ref="B136:B141"/>
    <mergeCell ref="B1:M1"/>
    <mergeCell ref="B2:M2"/>
    <mergeCell ref="B4:F4"/>
    <mergeCell ref="G4:R4"/>
    <mergeCell ref="B6:Q6"/>
    <mergeCell ref="B5:E5"/>
    <mergeCell ref="F5:R5"/>
    <mergeCell ref="D142:D143"/>
    <mergeCell ref="D144:D145"/>
    <mergeCell ref="D118:D119"/>
    <mergeCell ref="D120:D121"/>
    <mergeCell ref="D122:D123"/>
    <mergeCell ref="D41:D42"/>
    <mergeCell ref="D47:D48"/>
    <mergeCell ref="D11:D12"/>
    <mergeCell ref="D20:D21"/>
    <mergeCell ref="D32:D33"/>
    <mergeCell ref="D53:D54"/>
    <mergeCell ref="D36:D37"/>
    <mergeCell ref="B32:B37"/>
    <mergeCell ref="C32:C37"/>
    <mergeCell ref="D130:D131"/>
    <mergeCell ref="D132:D133"/>
    <mergeCell ref="D134:D135"/>
    <mergeCell ref="D138:D139"/>
    <mergeCell ref="D140:D141"/>
    <mergeCell ref="D180:D181"/>
    <mergeCell ref="D182:D183"/>
    <mergeCell ref="D255:D256"/>
    <mergeCell ref="D257:D258"/>
    <mergeCell ref="D259:D260"/>
    <mergeCell ref="D216:D217"/>
    <mergeCell ref="D218:D219"/>
    <mergeCell ref="D220:D221"/>
    <mergeCell ref="D240:D241"/>
    <mergeCell ref="D209:D210"/>
    <mergeCell ref="D211:D212"/>
    <mergeCell ref="D184:D185"/>
    <mergeCell ref="D168:D169"/>
    <mergeCell ref="D170:D171"/>
    <mergeCell ref="D172:D173"/>
    <mergeCell ref="D198:D199"/>
    <mergeCell ref="D200:D201"/>
    <mergeCell ref="D202:D203"/>
    <mergeCell ref="D207:D208"/>
    <mergeCell ref="D283:D284"/>
    <mergeCell ref="D285:D286"/>
    <mergeCell ref="D261:D262"/>
    <mergeCell ref="D230:D231"/>
    <mergeCell ref="D232:D233"/>
    <mergeCell ref="D222:D223"/>
    <mergeCell ref="D224:D225"/>
    <mergeCell ref="D226:D227"/>
    <mergeCell ref="D242:D243"/>
    <mergeCell ref="D244:D245"/>
    <mergeCell ref="D228:D229"/>
    <mergeCell ref="C142:C147"/>
    <mergeCell ref="B148:B150"/>
    <mergeCell ref="C148:C150"/>
    <mergeCell ref="B115:B117"/>
    <mergeCell ref="C115:C117"/>
    <mergeCell ref="B118:B123"/>
    <mergeCell ref="B124:B126"/>
    <mergeCell ref="C124:C126"/>
    <mergeCell ref="B127:B129"/>
    <mergeCell ref="C127:C129"/>
    <mergeCell ref="B151:B153"/>
    <mergeCell ref="C151:C153"/>
    <mergeCell ref="B154:B156"/>
    <mergeCell ref="C154:C156"/>
    <mergeCell ref="B174:B179"/>
    <mergeCell ref="B180:B185"/>
    <mergeCell ref="C180:C185"/>
    <mergeCell ref="B192:B194"/>
    <mergeCell ref="C192:C194"/>
    <mergeCell ref="B195:B197"/>
    <mergeCell ref="C195:C197"/>
    <mergeCell ref="B198:B203"/>
    <mergeCell ref="C198:C203"/>
    <mergeCell ref="B204:B206"/>
    <mergeCell ref="C204:C206"/>
    <mergeCell ref="B207:B212"/>
    <mergeCell ref="C207:C212"/>
    <mergeCell ref="C246:C248"/>
    <mergeCell ref="B213:B215"/>
    <mergeCell ref="C213:C215"/>
    <mergeCell ref="B216:B221"/>
    <mergeCell ref="C216:C221"/>
    <mergeCell ref="B222:B227"/>
    <mergeCell ref="C222:C227"/>
    <mergeCell ref="B228:B233"/>
    <mergeCell ref="C228:C233"/>
    <mergeCell ref="B234:B236"/>
    <mergeCell ref="C234:C236"/>
    <mergeCell ref="C237:C239"/>
    <mergeCell ref="C255:C262"/>
    <mergeCell ref="B263:B265"/>
    <mergeCell ref="B266:B268"/>
    <mergeCell ref="C266:C268"/>
    <mergeCell ref="B269:B271"/>
    <mergeCell ref="C269:C271"/>
    <mergeCell ref="B237:B239"/>
    <mergeCell ref="B240:B245"/>
    <mergeCell ref="C240:C245"/>
    <mergeCell ref="B246:B248"/>
    <mergeCell ref="B249:B251"/>
    <mergeCell ref="C249:C251"/>
    <mergeCell ref="C263:C265"/>
    <mergeCell ref="B281:B286"/>
    <mergeCell ref="B287:B289"/>
    <mergeCell ref="B290:B292"/>
    <mergeCell ref="B97:B99"/>
    <mergeCell ref="B94:B96"/>
    <mergeCell ref="C94:C96"/>
    <mergeCell ref="C97:C99"/>
    <mergeCell ref="B299:R299"/>
    <mergeCell ref="B298:R298"/>
    <mergeCell ref="B297:R297"/>
    <mergeCell ref="B296:R296"/>
    <mergeCell ref="B295:R295"/>
    <mergeCell ref="B272:B274"/>
    <mergeCell ref="C272:C274"/>
    <mergeCell ref="B275:B277"/>
    <mergeCell ref="C275:C277"/>
    <mergeCell ref="C157:C159"/>
    <mergeCell ref="D160:D161"/>
    <mergeCell ref="D162:D163"/>
    <mergeCell ref="D164:D165"/>
    <mergeCell ref="B160:B167"/>
    <mergeCell ref="B252:B254"/>
    <mergeCell ref="C252:C254"/>
    <mergeCell ref="B255:B262"/>
  </mergeCells>
  <printOptions/>
  <pageMargins left="0.11811023622047245" right="0" top="0.15748031496062992" bottom="0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 М</dc:creator>
  <cp:keywords/>
  <dc:description/>
  <cp:lastModifiedBy>msuzi</cp:lastModifiedBy>
  <cp:lastPrinted>2022-09-20T06:13:29Z</cp:lastPrinted>
  <dcterms:created xsi:type="dcterms:W3CDTF">2015-06-05T18:19:34Z</dcterms:created>
  <dcterms:modified xsi:type="dcterms:W3CDTF">2022-10-07T10:53:50Z</dcterms:modified>
  <cp:category/>
  <cp:version/>
  <cp:contentType/>
  <cp:contentStatus/>
</cp:coreProperties>
</file>